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2" yWindow="48" windowWidth="19692" windowHeight="1171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J593" i="1"/>
  <c r="H593" i="1"/>
  <c r="I593" i="1"/>
  <c r="F593" i="1"/>
  <c r="H551" i="1"/>
  <c r="F551" i="1"/>
  <c r="I551" i="1"/>
  <c r="G551" i="1"/>
  <c r="J551" i="1"/>
  <c r="F299" i="1"/>
  <c r="J299" i="1"/>
  <c r="H299" i="1"/>
  <c r="G299" i="1"/>
  <c r="I299" i="1"/>
  <c r="H257" i="1"/>
  <c r="G257" i="1"/>
  <c r="J257" i="1"/>
  <c r="I257" i="1"/>
  <c r="F257" i="1"/>
  <c r="I509" i="1"/>
  <c r="J509" i="1"/>
  <c r="H509" i="1"/>
  <c r="F509" i="1"/>
  <c r="G509" i="1"/>
  <c r="J467" i="1"/>
  <c r="H467" i="1"/>
  <c r="I467" i="1"/>
  <c r="G467" i="1"/>
  <c r="F467" i="1"/>
  <c r="G425" i="1"/>
  <c r="J425" i="1"/>
  <c r="H425" i="1"/>
  <c r="I425" i="1"/>
  <c r="F425" i="1"/>
  <c r="J383" i="1"/>
  <c r="I383" i="1"/>
  <c r="F383" i="1"/>
  <c r="H383" i="1"/>
  <c r="G383" i="1"/>
  <c r="I341" i="1"/>
  <c r="G341" i="1"/>
  <c r="F341" i="1"/>
  <c r="H341" i="1"/>
  <c r="J341" i="1"/>
  <c r="I215" i="1"/>
  <c r="G215" i="1"/>
  <c r="J215" i="1"/>
  <c r="H215" i="1"/>
  <c r="F215" i="1"/>
  <c r="G173" i="1"/>
  <c r="J173" i="1"/>
  <c r="F173" i="1"/>
  <c r="H173" i="1"/>
  <c r="I173" i="1"/>
  <c r="J131" i="1"/>
  <c r="I131" i="1"/>
  <c r="G131" i="1"/>
  <c r="H131" i="1"/>
  <c r="F131" i="1"/>
  <c r="J89" i="1"/>
  <c r="H89" i="1"/>
  <c r="F89" i="1"/>
  <c r="I89" i="1"/>
  <c r="G89" i="1"/>
  <c r="G47" i="1"/>
  <c r="J47" i="1"/>
  <c r="I47" i="1"/>
  <c r="H47" i="1"/>
  <c r="F47" i="1"/>
  <c r="J594" i="1" l="1"/>
  <c r="H594" i="1"/>
  <c r="F594" i="1"/>
  <c r="I594" i="1"/>
  <c r="G594" i="1"/>
  <c r="L101" i="1" l="1"/>
  <c r="L131" i="1"/>
  <c r="L326" i="1"/>
  <c r="L321" i="1"/>
  <c r="L437" i="1"/>
  <c r="L467" i="1"/>
  <c r="L578" i="1"/>
  <c r="L573" i="1"/>
  <c r="L111" i="1"/>
  <c r="L116" i="1"/>
  <c r="L521" i="1"/>
  <c r="L551" i="1"/>
  <c r="L509" i="1"/>
  <c r="L479" i="1"/>
  <c r="L353" i="1"/>
  <c r="L383" i="1"/>
  <c r="L269" i="1"/>
  <c r="L299" i="1"/>
  <c r="L237" i="1"/>
  <c r="L242" i="1"/>
  <c r="L363" i="1"/>
  <c r="L368" i="1"/>
  <c r="L214" i="1"/>
  <c r="L88" i="1"/>
  <c r="L215" i="1"/>
  <c r="L185" i="1"/>
  <c r="L279" i="1"/>
  <c r="L284" i="1"/>
  <c r="L536" i="1"/>
  <c r="L531" i="1"/>
  <c r="L447" i="1"/>
  <c r="L452" i="1"/>
  <c r="L417" i="1"/>
  <c r="L543" i="1"/>
  <c r="L172" i="1"/>
  <c r="L46" i="1"/>
  <c r="L89" i="1"/>
  <c r="L59" i="1"/>
  <c r="L494" i="1"/>
  <c r="L489" i="1"/>
  <c r="L27" i="1"/>
  <c r="L32" i="1"/>
  <c r="L410" i="1"/>
  <c r="L405" i="1"/>
  <c r="L200" i="1"/>
  <c r="L195" i="1"/>
  <c r="L69" i="1"/>
  <c r="L74" i="1"/>
  <c r="L459" i="1"/>
  <c r="L165" i="1"/>
  <c r="L501" i="1"/>
  <c r="L256" i="1"/>
  <c r="L207" i="1"/>
  <c r="L593" i="1"/>
  <c r="L563" i="1"/>
  <c r="L311" i="1"/>
  <c r="L341" i="1"/>
  <c r="L333" i="1"/>
  <c r="L123" i="1"/>
  <c r="L550" i="1"/>
  <c r="L382" i="1"/>
  <c r="L39" i="1"/>
  <c r="L158" i="1"/>
  <c r="L153" i="1"/>
  <c r="L508" i="1"/>
  <c r="L249" i="1"/>
  <c r="L585" i="1"/>
  <c r="L340" i="1"/>
  <c r="L130" i="1"/>
  <c r="L143" i="1"/>
  <c r="L173" i="1"/>
  <c r="L227" i="1"/>
  <c r="L257" i="1"/>
  <c r="L395" i="1"/>
  <c r="L425" i="1"/>
  <c r="L592" i="1"/>
  <c r="L81" i="1"/>
  <c r="L298" i="1"/>
  <c r="L466" i="1"/>
  <c r="L17" i="1"/>
  <c r="L47" i="1"/>
  <c r="L594" i="1"/>
  <c r="L375" i="1"/>
  <c r="L291" i="1"/>
  <c r="L424" i="1"/>
</calcChain>
</file>

<file path=xl/sharedStrings.xml><?xml version="1.0" encoding="utf-8"?>
<sst xmlns="http://schemas.openxmlformats.org/spreadsheetml/2006/main" count="759" uniqueCount="190">
  <si>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</si>
  <si>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</si>
  <si>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</si>
  <si>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</si>
  <si>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</si>
  <si>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</si>
  <si>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</si>
  <si>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</si>
  <si>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</si>
  <si>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</si>
  <si>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</si>
  <si>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</si>
  <si>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</si>
  <si>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</si>
  <si>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</si>
  <si>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</si>
  <si>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</si>
  <si>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</si>
  <si>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</si>
  <si>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</si>
  <si>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</si>
  <si>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</si>
  <si>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</si>
  <si>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</si>
  <si>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</si>
  <si>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</si>
  <si>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</si>
  <si>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</si>
  <si>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</si>
  <si>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</si>
  <si>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</si>
  <si>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</si>
  <si>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</si>
  <si>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</si>
  <si>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</si>
  <si>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</si>
  <si>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</si>
  <si>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</si>
  <si>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</si>
  <si>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</si>
  <si>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</si>
  <si>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</si>
  <si>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</si>
  <si>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</si>
  <si>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</si>
  <si>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"ЕШИ № 11"</t>
  </si>
  <si>
    <t>Директор</t>
  </si>
  <si>
    <t>О.А.Зайцева</t>
  </si>
  <si>
    <t>масло сливочное</t>
  </si>
  <si>
    <t>кофейный напиток с молоком</t>
  </si>
  <si>
    <t>йогурт</t>
  </si>
  <si>
    <t>яблоки</t>
  </si>
  <si>
    <t>борщ со сметаной и мясом говядины</t>
  </si>
  <si>
    <t>гуляш из мяса говядины</t>
  </si>
  <si>
    <t>макаронные изделия отварные</t>
  </si>
  <si>
    <t>компот из чернослива</t>
  </si>
  <si>
    <t>хлеб пшеничный</t>
  </si>
  <si>
    <t>салат из отварного картофеля, моркови, свеклы с репчатым луком, соленым огурцом и растительным маслом с сельдью</t>
  </si>
  <si>
    <t>сок</t>
  </si>
  <si>
    <t>груша</t>
  </si>
  <si>
    <t>чай</t>
  </si>
  <si>
    <t>огурец свежий</t>
  </si>
  <si>
    <t>кефир</t>
  </si>
  <si>
    <t>сыр</t>
  </si>
  <si>
    <t>масло  сливочное</t>
  </si>
  <si>
    <t xml:space="preserve">груша </t>
  </si>
  <si>
    <t>салат из моркови с изюмом и маслом растительным</t>
  </si>
  <si>
    <t>суп картофельный с бобовыми и гренками</t>
  </si>
  <si>
    <t>рыба тушенная с овощами</t>
  </si>
  <si>
    <t>картофельное пюре/капуста цветная отварная</t>
  </si>
  <si>
    <t>творожок му</t>
  </si>
  <si>
    <t>каша рисовая с овощами</t>
  </si>
  <si>
    <t>каша рисовая с овощами и фасолью тушенной с морковью</t>
  </si>
  <si>
    <t>омлет запеченный или паровой</t>
  </si>
  <si>
    <t>салат из белокочанной капусты с морковью и растительным маслом</t>
  </si>
  <si>
    <t>салат из свежих огурцов и томатов с растительным маслом</t>
  </si>
  <si>
    <t>суп-пюре из разных овощей с гренками</t>
  </si>
  <si>
    <t>рагу из овощей</t>
  </si>
  <si>
    <t>напиток из шиповника</t>
  </si>
  <si>
    <t>молоко кипяченое</t>
  </si>
  <si>
    <t>помидор</t>
  </si>
  <si>
    <t>снежок</t>
  </si>
  <si>
    <t>каша пшеничная молочная с маслом сливочным</t>
  </si>
  <si>
    <t>суп крестьянский с крупой со сметаной и мясом куры</t>
  </si>
  <si>
    <t>бефстроганов из отварного мяса говядины</t>
  </si>
  <si>
    <t>компот из чернослива и изюма</t>
  </si>
  <si>
    <t>пряники</t>
  </si>
  <si>
    <t>напиток с витаминами "Витошка"</t>
  </si>
  <si>
    <t>картофельное пюре</t>
  </si>
  <si>
    <t>чай с лимоном</t>
  </si>
  <si>
    <t>каша ячневая молочная с маслом сливочным</t>
  </si>
  <si>
    <t>салат из отварной свеклы с сыром и маслом растительным</t>
  </si>
  <si>
    <t>растягай с рыбой</t>
  </si>
  <si>
    <t>суфле из печени с соусом сметанным</t>
  </si>
  <si>
    <t>картофельное пюре с морковью</t>
  </si>
  <si>
    <t>компот из смородины</t>
  </si>
  <si>
    <t>каша молочная ассорти с маслом сливочным</t>
  </si>
  <si>
    <t>уха с крупой рисовой</t>
  </si>
  <si>
    <t>запеканка картофельная, фаршированная отварным мясом говядины с соусом сметанным</t>
  </si>
  <si>
    <t>сдоба обыкновенная</t>
  </si>
  <si>
    <t>апельсин</t>
  </si>
  <si>
    <t>икра из кабачков</t>
  </si>
  <si>
    <t>салат из отварной свеклы с черносливом и маслом растительным</t>
  </si>
  <si>
    <t>суп картофельный с макаронными изделиями и фрикадельками мясными</t>
  </si>
  <si>
    <t>рыба, запеченная в омлете</t>
  </si>
  <si>
    <t>мясо кур отварное в соусе</t>
  </si>
  <si>
    <t>запеканка (сырники) из творога с морковью и молоком сгущенным</t>
  </si>
  <si>
    <t>суп картофельный с бобовыми</t>
  </si>
  <si>
    <t>плов из мяса куры</t>
  </si>
  <si>
    <t>компот из кураги и изюма</t>
  </si>
  <si>
    <t>бутерброд с маслом, яйцом отварным</t>
  </si>
  <si>
    <t>рыба, запеченная с сыром</t>
  </si>
  <si>
    <t>картофель отварной</t>
  </si>
  <si>
    <t xml:space="preserve">чай </t>
  </si>
  <si>
    <t>омлет запеченный или паровой с сыром</t>
  </si>
  <si>
    <t>пирожки печеные из дрожжевого теста с творогом</t>
  </si>
  <si>
    <t>салат из белокочанной капусты с отварной свеклой, морковью, яблоками и растительным маслом</t>
  </si>
  <si>
    <t>суп картофельный  с рыбой</t>
  </si>
  <si>
    <t>компот из вишни</t>
  </si>
  <si>
    <t>запеканка (сырники) из творога</t>
  </si>
  <si>
    <t>фрикадельки из мяса говядины тушеные в соусе</t>
  </si>
  <si>
    <t>печенье</t>
  </si>
  <si>
    <t>банан</t>
  </si>
  <si>
    <t>каша геркулесовая молочная с маслом сливочным</t>
  </si>
  <si>
    <t>32/10</t>
  </si>
  <si>
    <t>запеканка (сырники) из творога с  яблочным пюре</t>
  </si>
  <si>
    <t>кофейный напиток с молоком (вариант 2)</t>
  </si>
  <si>
    <t>хлеб пшеничный, хлеб ржано-пшеничный</t>
  </si>
  <si>
    <t>хлеб ржано-пшеничный</t>
  </si>
  <si>
    <t>сок (персиковый)</t>
  </si>
  <si>
    <t>49/1</t>
  </si>
  <si>
    <t>46/3</t>
  </si>
  <si>
    <t>кнели из рыбы паровые</t>
  </si>
  <si>
    <t>картофель, запеченный с яйцом</t>
  </si>
  <si>
    <t>чай (вариант 2)</t>
  </si>
  <si>
    <t>сыр (порциями)</t>
  </si>
  <si>
    <t>какао с молоком (вариант 2)</t>
  </si>
  <si>
    <t>конфета</t>
  </si>
  <si>
    <t>компот из сухофруктов (вариант 2)</t>
  </si>
  <si>
    <t>сок (яблочный)</t>
  </si>
  <si>
    <t>биточки (котлеты) из мяса говядины паровые с соусом сметанным</t>
  </si>
  <si>
    <t>чай с молоком (вариант 2)</t>
  </si>
  <si>
    <t>44/3</t>
  </si>
  <si>
    <t>сок (виноградный)</t>
  </si>
  <si>
    <t>рагу из мяса кур</t>
  </si>
  <si>
    <t>шаньга наливная</t>
  </si>
  <si>
    <t>каша гречневаяя рассыпчатая</t>
  </si>
  <si>
    <t xml:space="preserve">тефтели из мяса говядины в соусе молочном </t>
  </si>
  <si>
    <t>салат из отварного картофеля, моркови и репчатого лука  с растительным маслом</t>
  </si>
  <si>
    <t>47/1</t>
  </si>
  <si>
    <t>38/2</t>
  </si>
  <si>
    <t>суфле из рыбы с соусом молочным</t>
  </si>
  <si>
    <t>бифштекс из мяса говядины рубленный паровой</t>
  </si>
  <si>
    <t>сок (апельсиновый)</t>
  </si>
  <si>
    <t xml:space="preserve">помидор </t>
  </si>
  <si>
    <t>52/8</t>
  </si>
  <si>
    <t>38/12</t>
  </si>
  <si>
    <t>37/2</t>
  </si>
  <si>
    <t>40/1</t>
  </si>
  <si>
    <t>салат из моркови с яблоками и растительным маслом</t>
  </si>
  <si>
    <t>рассольник с крупой и сметаной</t>
  </si>
  <si>
    <t>тефтели из мяса говядины в молочном соусе</t>
  </si>
  <si>
    <t>напиток из шиповника (вариант 2)</t>
  </si>
  <si>
    <t>гуляш из отварного мяса говядины</t>
  </si>
  <si>
    <t>чай с лимоном (вариант 2)</t>
  </si>
  <si>
    <t>бананы</t>
  </si>
  <si>
    <t>салат из белокочанной капусты с яблоками, зеленым горошком и растительным маслом</t>
  </si>
  <si>
    <t>кисель из сухофруктов (ваприант 2)</t>
  </si>
  <si>
    <t>картофель в молоке</t>
  </si>
  <si>
    <t>салат из белокочанной капусты с морковью и маслом растительным</t>
  </si>
  <si>
    <t xml:space="preserve">какао с молоком </t>
  </si>
  <si>
    <t>щи из свежей капусты со сметаной и мясом куры</t>
  </si>
  <si>
    <t xml:space="preserve">голубцы с мясом говядины и рисом (ленивые) </t>
  </si>
  <si>
    <t>36/10</t>
  </si>
  <si>
    <t>39/1</t>
  </si>
  <si>
    <t>53/8</t>
  </si>
  <si>
    <t>48/8</t>
  </si>
  <si>
    <t>43/3</t>
  </si>
  <si>
    <t>38/10</t>
  </si>
  <si>
    <t>40/8</t>
  </si>
  <si>
    <t xml:space="preserve">суфле из печени </t>
  </si>
  <si>
    <t>каша рисовая рассыпчатая с маслом сливочным</t>
  </si>
  <si>
    <t>картофельное пюре с морковью и цветной капустой отварной</t>
  </si>
  <si>
    <t>40/2</t>
  </si>
  <si>
    <t>37/10</t>
  </si>
  <si>
    <t>42/8</t>
  </si>
  <si>
    <t>39/3</t>
  </si>
  <si>
    <t>32/3</t>
  </si>
  <si>
    <t>37/8</t>
  </si>
  <si>
    <t>41/2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</si>
</sst>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4" activePane="bottomRight" state="frozen"/>
      <selection pane="topRight" activeCell="E1" sqref="E1"/>
      <selection pane="bottomLeft" activeCell="A6" sqref="A6"/>
      <selection pane="bottomRight" activeCell="N391" sqref="N3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4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125</v>
      </c>
      <c r="F6" s="48">
        <v>190</v>
      </c>
      <c r="G6" s="48">
        <v>23.96</v>
      </c>
      <c r="H6" s="48">
        <v>13.54</v>
      </c>
      <c r="I6" s="48">
        <v>28.85</v>
      </c>
      <c r="J6" s="48">
        <v>333.23</v>
      </c>
      <c r="K6" s="58"/>
      <c r="L6" s="48"/>
    </row>
    <row r="7" spans="1:12" ht="14.4" x14ac:dyDescent="0.3">
      <c r="A7" s="25"/>
      <c r="B7" s="16"/>
      <c r="C7" s="11"/>
      <c r="D7" s="6"/>
      <c r="E7" s="50" t="s">
        <v>48</v>
      </c>
      <c r="F7" s="51">
        <v>10</v>
      </c>
      <c r="G7" s="51">
        <v>0.08</v>
      </c>
      <c r="H7" s="51">
        <v>7.2</v>
      </c>
      <c r="I7" s="51">
        <v>0.13</v>
      </c>
      <c r="J7" s="51">
        <v>66.06</v>
      </c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126</v>
      </c>
      <c r="F8" s="51">
        <v>200</v>
      </c>
      <c r="G8" s="51">
        <v>3.14</v>
      </c>
      <c r="H8" s="51">
        <v>3.21</v>
      </c>
      <c r="I8" s="51">
        <v>9.5</v>
      </c>
      <c r="J8" s="51">
        <v>77.790000000000006</v>
      </c>
      <c r="K8" s="52" t="s">
        <v>124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127</v>
      </c>
      <c r="F9" s="51">
        <v>100</v>
      </c>
      <c r="G9" s="51">
        <v>6.61</v>
      </c>
      <c r="H9" s="51">
        <v>0.82</v>
      </c>
      <c r="I9" s="51">
        <v>45.34</v>
      </c>
      <c r="J9" s="51">
        <v>214.71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33.79</v>
      </c>
      <c r="H13" s="21">
        <f t="shared" si="0"/>
        <v>24.77</v>
      </c>
      <c r="I13" s="21">
        <f t="shared" si="0"/>
        <v>83.820000000000007</v>
      </c>
      <c r="J13" s="21">
        <f t="shared" si="0"/>
        <v>691.79000000000008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 t="s">
        <v>50</v>
      </c>
      <c r="F15" s="51">
        <v>200</v>
      </c>
      <c r="G15" s="51">
        <v>8.1999999999999993</v>
      </c>
      <c r="H15" s="51">
        <v>5</v>
      </c>
      <c r="I15" s="51">
        <v>11.8</v>
      </c>
      <c r="J15" s="51">
        <v>129.19999999999999</v>
      </c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8.1999999999999993</v>
      </c>
      <c r="H17" s="21">
        <f t="shared" si="2"/>
        <v>5</v>
      </c>
      <c r="I17" s="21">
        <f t="shared" si="2"/>
        <v>11.8</v>
      </c>
      <c r="J17" s="21">
        <f t="shared" si="2"/>
        <v>129.19999999999999</v>
      </c>
      <c r="K17" s="27"/>
      <c r="L17" s="21">
        <f ca="1">SUM(L14:L22)</f>
        <v>0</v>
      </c>
    </row>
    <row r="18" spans="1:12" ht="39.6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100</v>
      </c>
      <c r="G18" s="51">
        <v>4.76</v>
      </c>
      <c r="H18" s="51">
        <v>7.76</v>
      </c>
      <c r="I18" s="51">
        <v>10.54</v>
      </c>
      <c r="J18" s="51">
        <v>128.32</v>
      </c>
      <c r="K18" s="52" t="s">
        <v>130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52</v>
      </c>
      <c r="F19" s="51">
        <v>215</v>
      </c>
      <c r="G19" s="51">
        <v>5.73</v>
      </c>
      <c r="H19" s="51">
        <v>7.08</v>
      </c>
      <c r="I19" s="51">
        <v>10.17</v>
      </c>
      <c r="J19" s="51">
        <v>124.06</v>
      </c>
      <c r="K19" s="59"/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53</v>
      </c>
      <c r="F20" s="51">
        <v>100</v>
      </c>
      <c r="G20" s="51">
        <v>14.89</v>
      </c>
      <c r="H20" s="51">
        <v>15.69</v>
      </c>
      <c r="I20" s="51">
        <v>5.37</v>
      </c>
      <c r="J20" s="51">
        <v>221.2</v>
      </c>
      <c r="K20" s="59"/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54</v>
      </c>
      <c r="F21" s="51">
        <v>180</v>
      </c>
      <c r="G21" s="51">
        <v>6.36</v>
      </c>
      <c r="H21" s="51">
        <v>3.57</v>
      </c>
      <c r="I21" s="51">
        <v>40.93</v>
      </c>
      <c r="J21" s="51">
        <v>220.7</v>
      </c>
      <c r="K21" s="52" t="s">
        <v>131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0.45</v>
      </c>
      <c r="H22" s="51">
        <v>0.14000000000000001</v>
      </c>
      <c r="I22" s="51">
        <v>22.76</v>
      </c>
      <c r="J22" s="51">
        <v>88.57</v>
      </c>
      <c r="K22" s="59"/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56</v>
      </c>
      <c r="F23" s="51">
        <v>35</v>
      </c>
      <c r="G23" s="51">
        <v>2.31</v>
      </c>
      <c r="H23" s="51">
        <v>0.23</v>
      </c>
      <c r="I23" s="51">
        <v>16.420000000000002</v>
      </c>
      <c r="J23" s="51">
        <v>78.37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128</v>
      </c>
      <c r="F24" s="51">
        <v>30</v>
      </c>
      <c r="G24" s="51">
        <v>1.98</v>
      </c>
      <c r="H24" s="51">
        <v>0.36</v>
      </c>
      <c r="I24" s="51">
        <v>12.51</v>
      </c>
      <c r="J24" s="51">
        <v>58.01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J27" si="3">SUM(G18:G26)</f>
        <v>36.480000000000004</v>
      </c>
      <c r="H27" s="21">
        <f t="shared" si="3"/>
        <v>34.83</v>
      </c>
      <c r="I27" s="21">
        <f t="shared" si="3"/>
        <v>118.70000000000002</v>
      </c>
      <c r="J27" s="21">
        <f t="shared" si="3"/>
        <v>919.2299999999999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121</v>
      </c>
      <c r="F28" s="51">
        <v>35</v>
      </c>
      <c r="G28" s="51">
        <v>2.63</v>
      </c>
      <c r="H28" s="51">
        <v>3.43</v>
      </c>
      <c r="I28" s="51">
        <v>26.85</v>
      </c>
      <c r="J28" s="51">
        <v>147.80000000000001</v>
      </c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129</v>
      </c>
      <c r="F29" s="51">
        <v>200</v>
      </c>
      <c r="G29" s="51">
        <v>0.6</v>
      </c>
      <c r="H29" s="51">
        <v>0</v>
      </c>
      <c r="I29" s="51">
        <v>34</v>
      </c>
      <c r="J29" s="51">
        <v>132.6</v>
      </c>
      <c r="K29" s="52"/>
      <c r="L29" s="51"/>
    </row>
    <row r="30" spans="1:12" ht="14.4" x14ac:dyDescent="0.3">
      <c r="A30" s="25"/>
      <c r="B30" s="16"/>
      <c r="C30" s="11"/>
      <c r="D30" s="6"/>
      <c r="E30" s="50" t="s">
        <v>59</v>
      </c>
      <c r="F30" s="51">
        <v>200</v>
      </c>
      <c r="G30" s="51">
        <v>0.8</v>
      </c>
      <c r="H30" s="51">
        <v>0.6</v>
      </c>
      <c r="I30" s="51">
        <v>26.2</v>
      </c>
      <c r="J30" s="51">
        <v>101.4</v>
      </c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435</v>
      </c>
      <c r="G32" s="21">
        <f t="shared" ref="G32:J32" si="4">SUM(G28:G31)</f>
        <v>4.03</v>
      </c>
      <c r="H32" s="21">
        <f t="shared" si="4"/>
        <v>4.03</v>
      </c>
      <c r="I32" s="21">
        <f t="shared" si="4"/>
        <v>87.05</v>
      </c>
      <c r="J32" s="21">
        <f t="shared" si="4"/>
        <v>381.79999999999995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132</v>
      </c>
      <c r="F33" s="51">
        <v>80</v>
      </c>
      <c r="G33" s="51">
        <v>14.19</v>
      </c>
      <c r="H33" s="51">
        <v>9.1199999999999992</v>
      </c>
      <c r="I33" s="51">
        <v>4.1399999999999997</v>
      </c>
      <c r="J33" s="51">
        <v>155.19999999999999</v>
      </c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 t="s">
        <v>133</v>
      </c>
      <c r="F34" s="51">
        <v>180</v>
      </c>
      <c r="G34" s="51">
        <v>8.9600000000000009</v>
      </c>
      <c r="H34" s="51">
        <v>11.02</v>
      </c>
      <c r="I34" s="51">
        <v>39.270000000000003</v>
      </c>
      <c r="J34" s="51">
        <v>288.5</v>
      </c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 t="s">
        <v>134</v>
      </c>
      <c r="F35" s="51">
        <v>200</v>
      </c>
      <c r="G35" s="51">
        <v>0.08</v>
      </c>
      <c r="H35" s="51">
        <v>0.02</v>
      </c>
      <c r="I35" s="51">
        <v>4.95</v>
      </c>
      <c r="J35" s="51">
        <v>19.22</v>
      </c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 t="s">
        <v>127</v>
      </c>
      <c r="F36" s="51">
        <v>55</v>
      </c>
      <c r="G36" s="51">
        <v>3.63</v>
      </c>
      <c r="H36" s="51">
        <v>0.47</v>
      </c>
      <c r="I36" s="51">
        <v>24.76</v>
      </c>
      <c r="J36" s="51">
        <v>117.05</v>
      </c>
      <c r="K36" s="52"/>
      <c r="L36" s="51"/>
    </row>
    <row r="37" spans="1:12" ht="14.4" x14ac:dyDescent="0.3">
      <c r="A37" s="25"/>
      <c r="B37" s="16"/>
      <c r="C37" s="11"/>
      <c r="D37" s="6"/>
      <c r="E37" s="50" t="s">
        <v>61</v>
      </c>
      <c r="F37" s="51">
        <v>80</v>
      </c>
      <c r="G37" s="51">
        <v>0.63</v>
      </c>
      <c r="H37" s="51">
        <v>0.08</v>
      </c>
      <c r="I37" s="51">
        <v>2.74</v>
      </c>
      <c r="J37" s="51">
        <v>12.49</v>
      </c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595</v>
      </c>
      <c r="G39" s="21">
        <f t="shared" ref="G39:J39" si="5">SUM(G33:G38)</f>
        <v>27.489999999999995</v>
      </c>
      <c r="H39" s="21">
        <f t="shared" si="5"/>
        <v>20.709999999999997</v>
      </c>
      <c r="I39" s="21">
        <f t="shared" si="5"/>
        <v>75.86</v>
      </c>
      <c r="J39" s="21">
        <f t="shared" si="5"/>
        <v>592.45999999999992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62</v>
      </c>
      <c r="F40" s="51">
        <v>210</v>
      </c>
      <c r="G40" s="51">
        <v>6.09</v>
      </c>
      <c r="H40" s="51">
        <v>6.72</v>
      </c>
      <c r="I40" s="51">
        <v>8.4</v>
      </c>
      <c r="J40" s="51">
        <v>122.4</v>
      </c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210</v>
      </c>
      <c r="G46" s="21">
        <f t="shared" ref="G46:J46" si="6">SUM(G40:G45)</f>
        <v>6.09</v>
      </c>
      <c r="H46" s="21">
        <f t="shared" si="6"/>
        <v>6.72</v>
      </c>
      <c r="I46" s="21">
        <f t="shared" si="6"/>
        <v>8.4</v>
      </c>
      <c r="J46" s="21">
        <f t="shared" si="6"/>
        <v>122.4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2800</v>
      </c>
      <c r="G47" s="34">
        <f t="shared" ref="G47:J47" si="7">G13+G17+G27+G32+G39+G46</f>
        <v>116.08</v>
      </c>
      <c r="H47" s="34">
        <f t="shared" si="7"/>
        <v>96.059999999999988</v>
      </c>
      <c r="I47" s="34">
        <f t="shared" si="7"/>
        <v>385.63</v>
      </c>
      <c r="J47" s="34">
        <f t="shared" si="7"/>
        <v>2836.8799999999997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123</v>
      </c>
      <c r="F48" s="48">
        <v>200</v>
      </c>
      <c r="G48" s="48">
        <v>6.38</v>
      </c>
      <c r="H48" s="48">
        <v>7.41</v>
      </c>
      <c r="I48" s="48">
        <v>29.16</v>
      </c>
      <c r="J48" s="48">
        <v>205.6</v>
      </c>
      <c r="K48" s="49"/>
      <c r="L48" s="48"/>
    </row>
    <row r="49" spans="1:12" ht="14.4" x14ac:dyDescent="0.3">
      <c r="A49" s="15"/>
      <c r="B49" s="16"/>
      <c r="C49" s="11"/>
      <c r="D49" s="6"/>
      <c r="E49" s="50" t="s">
        <v>135</v>
      </c>
      <c r="F49" s="51">
        <v>15</v>
      </c>
      <c r="G49" s="51">
        <v>3.95</v>
      </c>
      <c r="H49" s="51">
        <v>3.99</v>
      </c>
      <c r="I49" s="51">
        <v>0</v>
      </c>
      <c r="J49" s="51">
        <v>52.59</v>
      </c>
      <c r="K49" s="60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136</v>
      </c>
      <c r="F50" s="51">
        <v>200</v>
      </c>
      <c r="G50" s="51">
        <v>3.64</v>
      </c>
      <c r="H50" s="51">
        <v>3.34</v>
      </c>
      <c r="I50" s="51">
        <v>15.02</v>
      </c>
      <c r="J50" s="51">
        <v>100.3</v>
      </c>
      <c r="K50" s="52" t="s">
        <v>173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127</v>
      </c>
      <c r="F51" s="51">
        <v>70</v>
      </c>
      <c r="G51" s="51">
        <v>4.62</v>
      </c>
      <c r="H51" s="51">
        <v>0.62</v>
      </c>
      <c r="I51" s="51">
        <v>31.27</v>
      </c>
      <c r="J51" s="51">
        <v>147.57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64</v>
      </c>
      <c r="F53" s="51">
        <v>15</v>
      </c>
      <c r="G53" s="51">
        <v>0.12</v>
      </c>
      <c r="H53" s="51">
        <v>10.88</v>
      </c>
      <c r="I53" s="51">
        <v>0.2</v>
      </c>
      <c r="J53" s="51">
        <v>99.1</v>
      </c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18.71</v>
      </c>
      <c r="H55" s="21">
        <f t="shared" ref="H55" si="9">SUM(H48:H54)</f>
        <v>26.240000000000002</v>
      </c>
      <c r="I55" s="21">
        <f t="shared" ref="I55" si="10">SUM(I48:I54)</f>
        <v>75.650000000000006</v>
      </c>
      <c r="J55" s="21">
        <f t="shared" ref="J55" si="11">SUM(J48:J54)</f>
        <v>605.16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65</v>
      </c>
      <c r="F56" s="51">
        <v>200</v>
      </c>
      <c r="G56" s="51">
        <v>0.8</v>
      </c>
      <c r="H56" s="51">
        <v>0.6</v>
      </c>
      <c r="I56" s="51">
        <v>26.2</v>
      </c>
      <c r="J56" s="51">
        <v>101.4</v>
      </c>
      <c r="K56" s="52"/>
      <c r="L56" s="51"/>
    </row>
    <row r="57" spans="1:12" ht="14.4" x14ac:dyDescent="0.3">
      <c r="A57" s="15"/>
      <c r="B57" s="16"/>
      <c r="C57" s="11"/>
      <c r="D57" s="6"/>
      <c r="E57" s="50" t="s">
        <v>137</v>
      </c>
      <c r="F57" s="51">
        <v>12</v>
      </c>
      <c r="G57" s="51">
        <v>0.1</v>
      </c>
      <c r="H57" s="51">
        <v>0.01</v>
      </c>
      <c r="I57" s="51">
        <v>9.6999999999999993</v>
      </c>
      <c r="J57" s="51">
        <v>37.659999999999997</v>
      </c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212</v>
      </c>
      <c r="G59" s="21">
        <f t="shared" ref="G59" si="13">SUM(G56:G58)</f>
        <v>0.9</v>
      </c>
      <c r="H59" s="21">
        <f t="shared" ref="H59" si="14">SUM(H56:H58)</f>
        <v>0.61</v>
      </c>
      <c r="I59" s="21">
        <f t="shared" ref="I59" si="15">SUM(I56:I58)</f>
        <v>35.9</v>
      </c>
      <c r="J59" s="21">
        <f t="shared" ref="J59" si="16">SUM(J56:J58)</f>
        <v>139.06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66</v>
      </c>
      <c r="F60" s="51">
        <v>100</v>
      </c>
      <c r="G60" s="51">
        <v>1.3</v>
      </c>
      <c r="H60" s="51">
        <v>5.95</v>
      </c>
      <c r="I60" s="51">
        <v>21.27</v>
      </c>
      <c r="J60" s="51">
        <v>136</v>
      </c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67</v>
      </c>
      <c r="F61" s="51">
        <v>220</v>
      </c>
      <c r="G61" s="51">
        <v>6.14</v>
      </c>
      <c r="H61" s="51">
        <v>4.6399999999999997</v>
      </c>
      <c r="I61" s="51">
        <v>29.69</v>
      </c>
      <c r="J61" s="51">
        <v>181.6</v>
      </c>
      <c r="K61" s="52" t="s">
        <v>183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68</v>
      </c>
      <c r="F62" s="51">
        <v>120</v>
      </c>
      <c r="G62" s="51">
        <v>14.83</v>
      </c>
      <c r="H62" s="51">
        <v>9.91</v>
      </c>
      <c r="I62" s="51">
        <v>5.94</v>
      </c>
      <c r="J62" s="51">
        <v>169.5</v>
      </c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69</v>
      </c>
      <c r="F63" s="51">
        <v>200</v>
      </c>
      <c r="G63" s="51">
        <v>4.3</v>
      </c>
      <c r="H63" s="51">
        <v>5.4</v>
      </c>
      <c r="I63" s="51">
        <v>24.72</v>
      </c>
      <c r="J63" s="51">
        <v>161.49</v>
      </c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138</v>
      </c>
      <c r="F64" s="51">
        <v>200</v>
      </c>
      <c r="G64" s="51">
        <v>1.02</v>
      </c>
      <c r="H64" s="51">
        <v>0.06</v>
      </c>
      <c r="I64" s="51">
        <v>18.29</v>
      </c>
      <c r="J64" s="51">
        <v>69.02</v>
      </c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56</v>
      </c>
      <c r="F65" s="51">
        <v>35</v>
      </c>
      <c r="G65" s="51">
        <v>2.31</v>
      </c>
      <c r="H65" s="51">
        <v>0.23</v>
      </c>
      <c r="I65" s="51">
        <v>16.420000000000002</v>
      </c>
      <c r="J65" s="51">
        <v>78.37</v>
      </c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128</v>
      </c>
      <c r="F66" s="51">
        <v>30</v>
      </c>
      <c r="G66" s="51">
        <v>1.98</v>
      </c>
      <c r="H66" s="51">
        <v>0.36</v>
      </c>
      <c r="I66" s="51">
        <v>12.51</v>
      </c>
      <c r="J66" s="51">
        <v>58.01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905</v>
      </c>
      <c r="G69" s="21">
        <f t="shared" ref="G69" si="18">SUM(G60:G68)</f>
        <v>31.88</v>
      </c>
      <c r="H69" s="21">
        <f t="shared" ref="H69" si="19">SUM(H60:H68)</f>
        <v>26.549999999999997</v>
      </c>
      <c r="I69" s="21">
        <f t="shared" ref="I69" si="20">SUM(I60:I68)</f>
        <v>128.84</v>
      </c>
      <c r="J69" s="21">
        <f t="shared" ref="J69" si="21">SUM(J60:J68)</f>
        <v>853.99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139</v>
      </c>
      <c r="F71" s="51">
        <v>200</v>
      </c>
      <c r="G71" s="51">
        <v>1</v>
      </c>
      <c r="H71" s="51">
        <v>0.2</v>
      </c>
      <c r="I71" s="51">
        <v>20.6</v>
      </c>
      <c r="J71" s="51">
        <v>86.48</v>
      </c>
      <c r="K71" s="52"/>
      <c r="L71" s="51"/>
    </row>
    <row r="72" spans="1:12" ht="14.4" x14ac:dyDescent="0.3">
      <c r="A72" s="15"/>
      <c r="B72" s="16"/>
      <c r="C72" s="11"/>
      <c r="D72" s="6"/>
      <c r="E72" s="50" t="s">
        <v>70</v>
      </c>
      <c r="F72" s="51">
        <v>100</v>
      </c>
      <c r="G72" s="51">
        <v>7.1</v>
      </c>
      <c r="H72" s="51">
        <v>23</v>
      </c>
      <c r="I72" s="51">
        <v>27.7</v>
      </c>
      <c r="J72" s="51">
        <v>341.1</v>
      </c>
      <c r="K72" s="52"/>
      <c r="L72" s="51"/>
    </row>
    <row r="73" spans="1:12" ht="14.4" x14ac:dyDescent="0.3">
      <c r="A73" s="15"/>
      <c r="B73" s="16"/>
      <c r="C73" s="11"/>
      <c r="D73" s="6"/>
      <c r="E73" s="50" t="s">
        <v>56</v>
      </c>
      <c r="F73" s="51">
        <v>20</v>
      </c>
      <c r="G73" s="51">
        <v>1.32</v>
      </c>
      <c r="H73" s="51">
        <v>0.13</v>
      </c>
      <c r="I73" s="51">
        <v>9.3800000000000008</v>
      </c>
      <c r="J73" s="51">
        <v>44.78</v>
      </c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320</v>
      </c>
      <c r="G74" s="21">
        <f t="shared" ref="G74" si="23">SUM(G70:G73)</f>
        <v>9.42</v>
      </c>
      <c r="H74" s="21">
        <f t="shared" ref="H74" si="24">SUM(H70:H73)</f>
        <v>23.33</v>
      </c>
      <c r="I74" s="21">
        <f t="shared" ref="I74" si="25">SUM(I70:I73)</f>
        <v>57.68</v>
      </c>
      <c r="J74" s="21">
        <f t="shared" ref="J74" si="26">SUM(J70:J73)</f>
        <v>472.36</v>
      </c>
      <c r="K74" s="27"/>
      <c r="L74" s="21">
        <f t="shared" ref="L74" ca="1" si="27">SUM(L67:L73)</f>
        <v>0</v>
      </c>
    </row>
    <row r="75" spans="1:12" ht="26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140</v>
      </c>
      <c r="F75" s="51">
        <v>130</v>
      </c>
      <c r="G75" s="51">
        <v>14.73</v>
      </c>
      <c r="H75" s="51">
        <v>14.01</v>
      </c>
      <c r="I75" s="51">
        <v>7.73</v>
      </c>
      <c r="J75" s="51">
        <v>216.51</v>
      </c>
      <c r="K75" s="52"/>
      <c r="L75" s="51"/>
    </row>
    <row r="76" spans="1:12" ht="26.4" x14ac:dyDescent="0.3">
      <c r="A76" s="15"/>
      <c r="B76" s="16"/>
      <c r="C76" s="11"/>
      <c r="D76" s="7" t="s">
        <v>30</v>
      </c>
      <c r="E76" s="50" t="s">
        <v>72</v>
      </c>
      <c r="F76" s="51">
        <v>225</v>
      </c>
      <c r="G76" s="51">
        <v>5.36</v>
      </c>
      <c r="H76" s="51">
        <v>9.2899999999999991</v>
      </c>
      <c r="I76" s="51">
        <v>45.23</v>
      </c>
      <c r="J76" s="51">
        <v>281.06</v>
      </c>
      <c r="K76" s="52" t="s">
        <v>142</v>
      </c>
      <c r="L76" s="51"/>
    </row>
    <row r="77" spans="1:12" ht="14.4" x14ac:dyDescent="0.3">
      <c r="A77" s="15"/>
      <c r="B77" s="16"/>
      <c r="C77" s="11"/>
      <c r="D77" s="7" t="s">
        <v>31</v>
      </c>
      <c r="E77" s="50" t="s">
        <v>141</v>
      </c>
      <c r="F77" s="51">
        <v>200</v>
      </c>
      <c r="G77" s="51">
        <v>1.5</v>
      </c>
      <c r="H77" s="51">
        <v>1.59</v>
      </c>
      <c r="I77" s="51">
        <v>12.14</v>
      </c>
      <c r="J77" s="51">
        <v>66.5</v>
      </c>
      <c r="K77" s="59"/>
      <c r="L77" s="51"/>
    </row>
    <row r="78" spans="1:12" ht="14.4" x14ac:dyDescent="0.3">
      <c r="A78" s="15"/>
      <c r="B78" s="16"/>
      <c r="C78" s="11"/>
      <c r="D78" s="7" t="s">
        <v>23</v>
      </c>
      <c r="E78" s="50" t="s">
        <v>127</v>
      </c>
      <c r="F78" s="51">
        <v>45</v>
      </c>
      <c r="G78" s="51">
        <v>2.97</v>
      </c>
      <c r="H78" s="51">
        <v>0.4</v>
      </c>
      <c r="I78" s="51">
        <v>20.07</v>
      </c>
      <c r="J78" s="51">
        <v>94.66</v>
      </c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" si="28">SUM(G75:G80)</f>
        <v>24.56</v>
      </c>
      <c r="H81" s="21">
        <f t="shared" ref="H81" si="29">SUM(H75:H80)</f>
        <v>25.289999999999996</v>
      </c>
      <c r="I81" s="21">
        <f t="shared" ref="I81" si="30">SUM(I75:I80)</f>
        <v>85.169999999999987</v>
      </c>
      <c r="J81" s="21">
        <f t="shared" ref="J81" si="31">SUM(J75:J80)</f>
        <v>658.7299999999999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50</v>
      </c>
      <c r="F82" s="51">
        <v>200</v>
      </c>
      <c r="G82" s="51">
        <v>8.1999999999999993</v>
      </c>
      <c r="H82" s="51">
        <v>5</v>
      </c>
      <c r="I82" s="51">
        <v>11.8</v>
      </c>
      <c r="J82" s="51">
        <v>129.19999999999999</v>
      </c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8.1999999999999993</v>
      </c>
      <c r="H88" s="21">
        <f t="shared" ref="H88" si="34">SUM(H82:H87)</f>
        <v>5</v>
      </c>
      <c r="I88" s="21">
        <f t="shared" ref="I88" si="35">SUM(I82:I87)</f>
        <v>11.8</v>
      </c>
      <c r="J88" s="21">
        <f t="shared" ref="J88" si="36">SUM(J82:J87)</f>
        <v>129.19999999999999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2737</v>
      </c>
      <c r="G89" s="34">
        <f t="shared" ref="G89" si="38">G55+G59+G69+G74+G81+G88</f>
        <v>93.67</v>
      </c>
      <c r="H89" s="34">
        <f t="shared" ref="H89" si="39">H55+H59+H69+H74+H81+H88</f>
        <v>107.01999999999998</v>
      </c>
      <c r="I89" s="34">
        <f t="shared" ref="I89" si="40">I55+I59+I69+I74+I81+I88</f>
        <v>395.04</v>
      </c>
      <c r="J89" s="34">
        <f t="shared" ref="J89" si="41">J55+J59+J69+J74+J81+J88</f>
        <v>2858.5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73</v>
      </c>
      <c r="F90" s="48">
        <v>150</v>
      </c>
      <c r="G90" s="48">
        <v>14.6</v>
      </c>
      <c r="H90" s="48">
        <v>15.9</v>
      </c>
      <c r="I90" s="48">
        <v>2.5</v>
      </c>
      <c r="J90" s="48">
        <v>211.2</v>
      </c>
      <c r="K90" s="49"/>
      <c r="L90" s="48"/>
    </row>
    <row r="91" spans="1:12" ht="26.4" x14ac:dyDescent="0.3">
      <c r="A91" s="25"/>
      <c r="B91" s="16"/>
      <c r="C91" s="11"/>
      <c r="D91" s="6"/>
      <c r="E91" s="50" t="s">
        <v>74</v>
      </c>
      <c r="F91" s="51">
        <v>100</v>
      </c>
      <c r="G91" s="51">
        <v>1.2</v>
      </c>
      <c r="H91" s="51">
        <v>4.8</v>
      </c>
      <c r="I91" s="51">
        <v>7.5</v>
      </c>
      <c r="J91" s="51">
        <v>74.2</v>
      </c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49</v>
      </c>
      <c r="F92" s="51">
        <v>200</v>
      </c>
      <c r="G92" s="51">
        <v>3.4</v>
      </c>
      <c r="H92" s="51">
        <v>3.3</v>
      </c>
      <c r="I92" s="51">
        <v>14.4</v>
      </c>
      <c r="J92" s="51">
        <v>98.2</v>
      </c>
      <c r="K92" s="52" t="s">
        <v>124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127</v>
      </c>
      <c r="F93" s="51">
        <v>55</v>
      </c>
      <c r="G93" s="51">
        <v>3.6</v>
      </c>
      <c r="H93" s="51">
        <v>0.4</v>
      </c>
      <c r="I93" s="51">
        <v>24.7</v>
      </c>
      <c r="J93" s="51">
        <v>117.1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48</v>
      </c>
      <c r="F95" s="51">
        <v>15</v>
      </c>
      <c r="G95" s="51">
        <v>0.1</v>
      </c>
      <c r="H95" s="51">
        <v>10.9</v>
      </c>
      <c r="I95" s="51">
        <v>0.2</v>
      </c>
      <c r="J95" s="51">
        <v>99.1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22.900000000000002</v>
      </c>
      <c r="H97" s="21">
        <f t="shared" ref="H97" si="44">SUM(H90:H96)</f>
        <v>35.299999999999997</v>
      </c>
      <c r="I97" s="21">
        <f t="shared" ref="I97" si="45">SUM(I90:I96)</f>
        <v>49.3</v>
      </c>
      <c r="J97" s="21">
        <f t="shared" ref="J97" si="46">SUM(J90:J96)</f>
        <v>599.79999999999995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 t="s">
        <v>143</v>
      </c>
      <c r="F99" s="51">
        <v>200</v>
      </c>
      <c r="G99" s="51">
        <v>0.6</v>
      </c>
      <c r="H99" s="51">
        <v>0.4</v>
      </c>
      <c r="I99" s="51">
        <v>33.200000000000003</v>
      </c>
      <c r="J99" s="51">
        <v>134.1</v>
      </c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0.6</v>
      </c>
      <c r="H101" s="21">
        <f t="shared" ref="H101" si="48">SUM(H98:H100)</f>
        <v>0.4</v>
      </c>
      <c r="I101" s="21">
        <f t="shared" ref="I101" si="49">SUM(I98:I100)</f>
        <v>33.200000000000003</v>
      </c>
      <c r="J101" s="21">
        <f t="shared" ref="J101" si="50">SUM(J98:J100)</f>
        <v>134.1</v>
      </c>
      <c r="K101" s="27"/>
      <c r="L101" s="21">
        <f t="shared" ref="L101" ca="1" si="51">SUM(L98:L106)</f>
        <v>0</v>
      </c>
    </row>
    <row r="102" spans="1:12" ht="26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75</v>
      </c>
      <c r="F102" s="51">
        <v>100</v>
      </c>
      <c r="G102" s="51">
        <v>0.88</v>
      </c>
      <c r="H102" s="51">
        <v>6.01</v>
      </c>
      <c r="I102" s="51">
        <v>4.01</v>
      </c>
      <c r="J102" s="51">
        <v>72.150000000000006</v>
      </c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76</v>
      </c>
      <c r="F103" s="51">
        <v>220</v>
      </c>
      <c r="G103" s="51">
        <v>4.28</v>
      </c>
      <c r="H103" s="51">
        <v>4.16</v>
      </c>
      <c r="I103" s="51">
        <v>21.77</v>
      </c>
      <c r="J103" s="51">
        <v>139.29</v>
      </c>
      <c r="K103" s="52" t="s">
        <v>183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144</v>
      </c>
      <c r="F104" s="51">
        <v>250</v>
      </c>
      <c r="G104" s="51">
        <v>24.7</v>
      </c>
      <c r="H104" s="51">
        <v>27.26</v>
      </c>
      <c r="I104" s="51">
        <v>26.66</v>
      </c>
      <c r="J104" s="51">
        <v>447.9</v>
      </c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78</v>
      </c>
      <c r="F106" s="51">
        <v>200</v>
      </c>
      <c r="G106" s="51">
        <v>0.24</v>
      </c>
      <c r="H106" s="51">
        <v>0.1</v>
      </c>
      <c r="I106" s="51">
        <v>14.6</v>
      </c>
      <c r="J106" s="51">
        <v>55.74</v>
      </c>
      <c r="K106" s="52" t="s">
        <v>184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56</v>
      </c>
      <c r="F107" s="51">
        <v>45</v>
      </c>
      <c r="G107" s="51">
        <v>2.98</v>
      </c>
      <c r="H107" s="51">
        <v>0.3</v>
      </c>
      <c r="I107" s="51">
        <v>21.11</v>
      </c>
      <c r="J107" s="51">
        <v>100.8</v>
      </c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128</v>
      </c>
      <c r="F108" s="51">
        <v>35</v>
      </c>
      <c r="G108" s="51">
        <v>2.31</v>
      </c>
      <c r="H108" s="51">
        <v>0.42</v>
      </c>
      <c r="I108" s="51">
        <v>14.6</v>
      </c>
      <c r="J108" s="51">
        <v>67.680000000000007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52">SUM(G102:G110)</f>
        <v>35.39</v>
      </c>
      <c r="H111" s="21">
        <f t="shared" ref="H111" si="53">SUM(H102:H110)</f>
        <v>38.25</v>
      </c>
      <c r="I111" s="21">
        <f t="shared" ref="I111" si="54">SUM(I102:I110)</f>
        <v>102.74999999999999</v>
      </c>
      <c r="J111" s="21">
        <f t="shared" ref="J111" si="55">SUM(J102:J110)</f>
        <v>883.56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145</v>
      </c>
      <c r="F112" s="51">
        <v>75</v>
      </c>
      <c r="G112" s="51">
        <v>6.06</v>
      </c>
      <c r="H112" s="51">
        <v>2.58</v>
      </c>
      <c r="I112" s="51">
        <v>35.11</v>
      </c>
      <c r="J112" s="51">
        <v>186.4</v>
      </c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79</v>
      </c>
      <c r="F113" s="51">
        <v>180</v>
      </c>
      <c r="G113" s="51">
        <v>5.23</v>
      </c>
      <c r="H113" s="51">
        <v>5.77</v>
      </c>
      <c r="I113" s="51">
        <v>8.48</v>
      </c>
      <c r="J113" s="51">
        <v>105.7</v>
      </c>
      <c r="K113" s="52" t="s">
        <v>178</v>
      </c>
      <c r="L113" s="51"/>
    </row>
    <row r="114" spans="1:12" ht="14.4" x14ac:dyDescent="0.3">
      <c r="A114" s="25"/>
      <c r="B114" s="16"/>
      <c r="C114" s="11"/>
      <c r="D114" s="6"/>
      <c r="E114" s="50" t="s">
        <v>51</v>
      </c>
      <c r="F114" s="51">
        <v>150</v>
      </c>
      <c r="G114" s="51">
        <v>0.6</v>
      </c>
      <c r="H114" s="51">
        <v>0.6</v>
      </c>
      <c r="I114" s="51">
        <v>17.399999999999999</v>
      </c>
      <c r="J114" s="51">
        <v>73.02</v>
      </c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405</v>
      </c>
      <c r="G116" s="21">
        <f t="shared" ref="G116" si="57">SUM(G112:G115)</f>
        <v>11.889999999999999</v>
      </c>
      <c r="H116" s="21">
        <f t="shared" ref="H116" si="58">SUM(H112:H115)</f>
        <v>8.9499999999999993</v>
      </c>
      <c r="I116" s="21">
        <f t="shared" ref="I116" si="59">SUM(I112:I115)</f>
        <v>60.99</v>
      </c>
      <c r="J116" s="21">
        <f t="shared" ref="J116" si="60">SUM(J112:J115)</f>
        <v>365.12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147</v>
      </c>
      <c r="F117" s="51">
        <v>120</v>
      </c>
      <c r="G117" s="51">
        <v>13.69</v>
      </c>
      <c r="H117" s="51">
        <v>15.34</v>
      </c>
      <c r="I117" s="51">
        <v>16.690000000000001</v>
      </c>
      <c r="J117" s="51">
        <v>257.43</v>
      </c>
      <c r="K117" s="52" t="s">
        <v>185</v>
      </c>
      <c r="L117" s="51"/>
    </row>
    <row r="118" spans="1:12" ht="14.4" x14ac:dyDescent="0.3">
      <c r="A118" s="25"/>
      <c r="B118" s="16"/>
      <c r="C118" s="11"/>
      <c r="D118" s="7" t="s">
        <v>30</v>
      </c>
      <c r="E118" s="50" t="s">
        <v>146</v>
      </c>
      <c r="F118" s="51">
        <v>150</v>
      </c>
      <c r="G118" s="51">
        <v>6.58</v>
      </c>
      <c r="H118" s="51">
        <v>1.72</v>
      </c>
      <c r="I118" s="51">
        <v>34.47</v>
      </c>
      <c r="J118" s="51">
        <v>170.9</v>
      </c>
      <c r="K118" s="52" t="s">
        <v>186</v>
      </c>
      <c r="L118" s="51"/>
    </row>
    <row r="119" spans="1:12" ht="14.4" x14ac:dyDescent="0.3">
      <c r="A119" s="25"/>
      <c r="B119" s="16"/>
      <c r="C119" s="11"/>
      <c r="D119" s="7" t="s">
        <v>31</v>
      </c>
      <c r="E119" s="50" t="s">
        <v>134</v>
      </c>
      <c r="F119" s="51">
        <v>200</v>
      </c>
      <c r="G119" s="51">
        <v>0.08</v>
      </c>
      <c r="H119" s="51">
        <v>0.02</v>
      </c>
      <c r="I119" s="51">
        <v>4.95</v>
      </c>
      <c r="J119" s="51">
        <v>19.22</v>
      </c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 t="s">
        <v>127</v>
      </c>
      <c r="F120" s="51">
        <v>55</v>
      </c>
      <c r="G120" s="51">
        <v>2.97</v>
      </c>
      <c r="H120" s="51">
        <v>0.43</v>
      </c>
      <c r="I120" s="51">
        <v>19.809999999999999</v>
      </c>
      <c r="J120" s="51">
        <v>93.13</v>
      </c>
      <c r="K120" s="52"/>
      <c r="L120" s="51"/>
    </row>
    <row r="121" spans="1:12" ht="14.4" x14ac:dyDescent="0.3">
      <c r="A121" s="25"/>
      <c r="B121" s="16"/>
      <c r="C121" s="11"/>
      <c r="D121" s="6"/>
      <c r="E121" s="50" t="s">
        <v>80</v>
      </c>
      <c r="F121" s="51">
        <v>100</v>
      </c>
      <c r="G121" s="51">
        <v>1.08</v>
      </c>
      <c r="H121" s="51">
        <v>0.2</v>
      </c>
      <c r="I121" s="51">
        <v>5.0999999999999996</v>
      </c>
      <c r="J121" s="51">
        <v>25.41</v>
      </c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625</v>
      </c>
      <c r="G123" s="21">
        <f t="shared" ref="G123" si="62">SUM(G117:G122)</f>
        <v>24.4</v>
      </c>
      <c r="H123" s="21">
        <f t="shared" ref="H123" si="63">SUM(H117:H122)</f>
        <v>17.709999999999997</v>
      </c>
      <c r="I123" s="21">
        <f t="shared" ref="I123" si="64">SUM(I117:I122)</f>
        <v>81.02</v>
      </c>
      <c r="J123" s="21">
        <f t="shared" ref="J123" si="65">SUM(J117:J122)</f>
        <v>566.09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81</v>
      </c>
      <c r="F124" s="51">
        <v>200</v>
      </c>
      <c r="G124" s="51">
        <v>5.4</v>
      </c>
      <c r="H124" s="51">
        <v>5</v>
      </c>
      <c r="I124" s="51">
        <v>32.4</v>
      </c>
      <c r="J124" s="51">
        <v>180.1</v>
      </c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5.4</v>
      </c>
      <c r="H130" s="21">
        <f t="shared" ref="H130" si="68">SUM(H124:H129)</f>
        <v>5</v>
      </c>
      <c r="I130" s="21">
        <f t="shared" ref="I130" si="69">SUM(I124:I129)</f>
        <v>32.4</v>
      </c>
      <c r="J130" s="21">
        <f t="shared" ref="J130" si="70">SUM(J124:J129)</f>
        <v>180.1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2800</v>
      </c>
      <c r="G131" s="34">
        <f t="shared" ref="G131" si="72">G97+G101+G111+G116+G123+G130</f>
        <v>100.58000000000001</v>
      </c>
      <c r="H131" s="34">
        <f t="shared" ref="H131" si="73">H97+H101+H111+H116+H123+H130</f>
        <v>105.60999999999999</v>
      </c>
      <c r="I131" s="34">
        <f t="shared" ref="I131" si="74">I97+I101+I111+I116+I123+I130</f>
        <v>359.65999999999997</v>
      </c>
      <c r="J131" s="34">
        <f t="shared" ref="J131" si="75">J97+J101+J111+J116+J123+J130</f>
        <v>2728.77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200</v>
      </c>
      <c r="G132" s="48">
        <v>6.53</v>
      </c>
      <c r="H132" s="48">
        <v>5.97</v>
      </c>
      <c r="I132" s="48">
        <v>32.549999999999997</v>
      </c>
      <c r="J132" s="48">
        <v>208.4</v>
      </c>
      <c r="K132" s="49"/>
      <c r="L132" s="48"/>
    </row>
    <row r="133" spans="1:12" ht="14.4" x14ac:dyDescent="0.3">
      <c r="A133" s="25"/>
      <c r="B133" s="16"/>
      <c r="C133" s="11"/>
      <c r="D133" s="6"/>
      <c r="E133" s="50" t="s">
        <v>63</v>
      </c>
      <c r="F133" s="51">
        <v>15</v>
      </c>
      <c r="G133" s="51">
        <v>3.95</v>
      </c>
      <c r="H133" s="51">
        <v>3.99</v>
      </c>
      <c r="I133" s="51">
        <v>0</v>
      </c>
      <c r="J133" s="51">
        <v>52.59</v>
      </c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141</v>
      </c>
      <c r="F134" s="51">
        <v>200</v>
      </c>
      <c r="G134" s="51">
        <v>1.5</v>
      </c>
      <c r="H134" s="51">
        <v>1.59</v>
      </c>
      <c r="I134" s="51">
        <v>12.14</v>
      </c>
      <c r="J134" s="51">
        <v>66.5</v>
      </c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127</v>
      </c>
      <c r="F135" s="51">
        <v>70</v>
      </c>
      <c r="G135" s="51">
        <v>4.63</v>
      </c>
      <c r="H135" s="51">
        <v>0.56999999999999995</v>
      </c>
      <c r="I135" s="51">
        <v>31.79</v>
      </c>
      <c r="J135" s="51">
        <v>150.68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48</v>
      </c>
      <c r="F137" s="51">
        <v>15</v>
      </c>
      <c r="G137" s="51">
        <v>0.12</v>
      </c>
      <c r="H137" s="51">
        <v>10.88</v>
      </c>
      <c r="I137" s="51">
        <v>0.2</v>
      </c>
      <c r="J137" s="51">
        <v>99.1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16.73</v>
      </c>
      <c r="H139" s="21">
        <f t="shared" ref="H139" si="78">SUM(H132:H138)</f>
        <v>23</v>
      </c>
      <c r="I139" s="21">
        <f t="shared" ref="I139" si="79">SUM(I132:I138)</f>
        <v>76.679999999999993</v>
      </c>
      <c r="J139" s="21">
        <f t="shared" ref="J139" si="80">SUM(J132:J138)</f>
        <v>577.27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 t="s">
        <v>129</v>
      </c>
      <c r="F141" s="51">
        <v>200</v>
      </c>
      <c r="G141" s="51">
        <v>0.6</v>
      </c>
      <c r="H141" s="51">
        <v>0</v>
      </c>
      <c r="I141" s="51">
        <v>34</v>
      </c>
      <c r="J141" s="51">
        <v>132.6</v>
      </c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0.6</v>
      </c>
      <c r="H143" s="21">
        <f t="shared" ref="H143" si="83">SUM(H140:H142)</f>
        <v>0</v>
      </c>
      <c r="I143" s="21">
        <f t="shared" ref="I143" si="84">SUM(I140:I142)</f>
        <v>34</v>
      </c>
      <c r="J143" s="21">
        <f t="shared" ref="J143" si="85">SUM(J140:J142)</f>
        <v>132.6</v>
      </c>
      <c r="K143" s="27"/>
      <c r="L143" s="21">
        <f t="shared" ref="L143" ca="1" si="86">SUM(L140:L148)</f>
        <v>0</v>
      </c>
    </row>
    <row r="144" spans="1:12" ht="26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148</v>
      </c>
      <c r="F144" s="51">
        <v>80</v>
      </c>
      <c r="G144" s="51">
        <v>1.21</v>
      </c>
      <c r="H144" s="51">
        <v>4.9000000000000004</v>
      </c>
      <c r="I144" s="51">
        <v>9.4700000000000006</v>
      </c>
      <c r="J144" s="51">
        <v>84.98</v>
      </c>
      <c r="K144" s="52" t="s">
        <v>149</v>
      </c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83</v>
      </c>
      <c r="F145" s="51">
        <v>220</v>
      </c>
      <c r="G145" s="51">
        <v>6.58</v>
      </c>
      <c r="H145" s="51">
        <v>9.19</v>
      </c>
      <c r="I145" s="51">
        <v>12.32</v>
      </c>
      <c r="J145" s="51">
        <v>155.62</v>
      </c>
      <c r="K145" s="52" t="s">
        <v>150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84</v>
      </c>
      <c r="F146" s="51">
        <v>100</v>
      </c>
      <c r="G146" s="51">
        <v>16.13</v>
      </c>
      <c r="H146" s="51">
        <v>17.2</v>
      </c>
      <c r="I146" s="51">
        <v>6.6</v>
      </c>
      <c r="J146" s="51">
        <v>245</v>
      </c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54</v>
      </c>
      <c r="F147" s="51">
        <v>150</v>
      </c>
      <c r="G147" s="51">
        <v>5.3</v>
      </c>
      <c r="H147" s="51">
        <v>2.98</v>
      </c>
      <c r="I147" s="51">
        <v>34.11</v>
      </c>
      <c r="J147" s="51">
        <v>183.9</v>
      </c>
      <c r="K147" s="52" t="s">
        <v>131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0.43</v>
      </c>
      <c r="H148" s="51">
        <v>0.1</v>
      </c>
      <c r="I148" s="51">
        <v>22.89</v>
      </c>
      <c r="J148" s="51">
        <v>88.66</v>
      </c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 t="s">
        <v>56</v>
      </c>
      <c r="F149" s="51">
        <v>50</v>
      </c>
      <c r="G149" s="51">
        <v>3.31</v>
      </c>
      <c r="H149" s="51">
        <v>0.33</v>
      </c>
      <c r="I149" s="51">
        <v>23.45</v>
      </c>
      <c r="J149" s="51">
        <v>112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128</v>
      </c>
      <c r="F150" s="51">
        <v>35</v>
      </c>
      <c r="G150" s="51">
        <v>2.31</v>
      </c>
      <c r="H150" s="51">
        <v>0.42</v>
      </c>
      <c r="I150" s="51">
        <v>14.6</v>
      </c>
      <c r="J150" s="51">
        <v>67.680000000000007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835</v>
      </c>
      <c r="G153" s="21">
        <f t="shared" ref="G153" si="87">SUM(G144:G152)</f>
        <v>35.270000000000003</v>
      </c>
      <c r="H153" s="21">
        <f t="shared" ref="H153" si="88">SUM(H144:H152)</f>
        <v>35.119999999999997</v>
      </c>
      <c r="I153" s="21">
        <f t="shared" ref="I153" si="89">SUM(I144:I152)</f>
        <v>123.44</v>
      </c>
      <c r="J153" s="21">
        <f t="shared" ref="J153" si="90">SUM(J144:J152)</f>
        <v>937.83999999999992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86</v>
      </c>
      <c r="F154" s="51">
        <v>60</v>
      </c>
      <c r="G154" s="51">
        <v>3.54</v>
      </c>
      <c r="H154" s="51">
        <v>2.82</v>
      </c>
      <c r="I154" s="51">
        <v>46.26</v>
      </c>
      <c r="J154" s="51">
        <v>220</v>
      </c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87</v>
      </c>
      <c r="F155" s="51">
        <v>200</v>
      </c>
      <c r="G155" s="51"/>
      <c r="H155" s="51"/>
      <c r="I155" s="51">
        <v>18.95</v>
      </c>
      <c r="J155" s="51">
        <v>70.709999999999994</v>
      </c>
      <c r="K155" s="52"/>
      <c r="L155" s="51"/>
    </row>
    <row r="156" spans="1:12" ht="14.4" x14ac:dyDescent="0.3">
      <c r="A156" s="25"/>
      <c r="B156" s="16"/>
      <c r="C156" s="11"/>
      <c r="D156" s="6"/>
      <c r="E156" s="50" t="s">
        <v>51</v>
      </c>
      <c r="F156" s="51">
        <v>150</v>
      </c>
      <c r="G156" s="51">
        <v>0.6</v>
      </c>
      <c r="H156" s="51">
        <v>0.6</v>
      </c>
      <c r="I156" s="51">
        <v>17.399999999999999</v>
      </c>
      <c r="J156" s="51">
        <v>73.02</v>
      </c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410</v>
      </c>
      <c r="G158" s="21">
        <f t="shared" ref="G158" si="92">SUM(G154:G157)</f>
        <v>4.1399999999999997</v>
      </c>
      <c r="H158" s="21">
        <f t="shared" ref="H158" si="93">SUM(H154:H157)</f>
        <v>3.42</v>
      </c>
      <c r="I158" s="21">
        <f t="shared" ref="I158" si="94">SUM(I154:I157)</f>
        <v>82.609999999999985</v>
      </c>
      <c r="J158" s="21">
        <f t="shared" ref="J158" si="95">SUM(J154:J157)</f>
        <v>363.72999999999996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151</v>
      </c>
      <c r="F159" s="51">
        <v>120</v>
      </c>
      <c r="G159" s="51">
        <v>17.82</v>
      </c>
      <c r="H159" s="51">
        <v>10.98</v>
      </c>
      <c r="I159" s="51">
        <v>6.95</v>
      </c>
      <c r="J159" s="51">
        <v>197.43</v>
      </c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 t="s">
        <v>88</v>
      </c>
      <c r="F160" s="51">
        <v>150</v>
      </c>
      <c r="G160" s="51">
        <v>3.11</v>
      </c>
      <c r="H160" s="51">
        <v>3.67</v>
      </c>
      <c r="I160" s="51">
        <v>22.07</v>
      </c>
      <c r="J160" s="51">
        <v>132.6</v>
      </c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 t="s">
        <v>89</v>
      </c>
      <c r="F161" s="51">
        <v>205</v>
      </c>
      <c r="G161" s="51">
        <v>0.12</v>
      </c>
      <c r="H161" s="51">
        <v>0.02</v>
      </c>
      <c r="I161" s="51">
        <v>10.08</v>
      </c>
      <c r="J161" s="51">
        <v>39.630000000000003</v>
      </c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 t="s">
        <v>127</v>
      </c>
      <c r="F162" s="51">
        <v>65</v>
      </c>
      <c r="G162" s="51">
        <v>4.29</v>
      </c>
      <c r="H162" s="51">
        <v>0.56000000000000005</v>
      </c>
      <c r="I162" s="51">
        <v>29.19</v>
      </c>
      <c r="J162" s="51">
        <v>137.91</v>
      </c>
      <c r="K162" s="52"/>
      <c r="L162" s="51"/>
    </row>
    <row r="163" spans="1:12" ht="14.4" x14ac:dyDescent="0.3">
      <c r="A163" s="25"/>
      <c r="B163" s="16"/>
      <c r="C163" s="11"/>
      <c r="D163" s="6"/>
      <c r="E163" s="50" t="s">
        <v>61</v>
      </c>
      <c r="F163" s="51">
        <v>80</v>
      </c>
      <c r="G163" s="51">
        <v>0.63</v>
      </c>
      <c r="H163" s="51">
        <v>0.08</v>
      </c>
      <c r="I163" s="51">
        <v>2.74</v>
      </c>
      <c r="J163" s="51">
        <v>12.49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620</v>
      </c>
      <c r="G165" s="21">
        <f t="shared" ref="G165" si="97">SUM(G159:G164)</f>
        <v>25.97</v>
      </c>
      <c r="H165" s="21">
        <f t="shared" ref="H165" si="98">SUM(H159:H164)</f>
        <v>15.31</v>
      </c>
      <c r="I165" s="21">
        <f t="shared" ref="I165" si="99">SUM(I159:I164)</f>
        <v>71.03</v>
      </c>
      <c r="J165" s="21">
        <f t="shared" ref="J165" si="100">SUM(J159:J164)</f>
        <v>520.05999999999995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62</v>
      </c>
      <c r="F166" s="51">
        <v>210</v>
      </c>
      <c r="G166" s="51">
        <v>6.09</v>
      </c>
      <c r="H166" s="51">
        <v>6.72</v>
      </c>
      <c r="I166" s="51">
        <v>8.4</v>
      </c>
      <c r="J166" s="51">
        <v>122.4</v>
      </c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210</v>
      </c>
      <c r="G172" s="21">
        <f t="shared" ref="G172" si="102">SUM(G166:G171)</f>
        <v>6.09</v>
      </c>
      <c r="H172" s="21">
        <f t="shared" ref="H172" si="103">SUM(H166:H171)</f>
        <v>6.72</v>
      </c>
      <c r="I172" s="21">
        <f t="shared" ref="I172" si="104">SUM(I166:I171)</f>
        <v>8.4</v>
      </c>
      <c r="J172" s="21">
        <f t="shared" ref="J172" si="105">SUM(J166:J171)</f>
        <v>122.4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2775</v>
      </c>
      <c r="G173" s="34">
        <f t="shared" ref="G173" si="107">G139+G143+G153+G158+G165+G172</f>
        <v>88.800000000000011</v>
      </c>
      <c r="H173" s="34">
        <f t="shared" ref="H173" si="108">H139+H143+H153+H158+H165+H172</f>
        <v>83.57</v>
      </c>
      <c r="I173" s="34">
        <f t="shared" ref="I173" si="109">I139+I143+I153+I158+I165+I172</f>
        <v>396.15999999999997</v>
      </c>
      <c r="J173" s="34">
        <f t="shared" ref="J173" si="110">J139+J143+J153+J158+J165+J172</f>
        <v>2653.9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90</v>
      </c>
      <c r="F174" s="48">
        <v>200</v>
      </c>
      <c r="G174" s="48">
        <v>5.97</v>
      </c>
      <c r="H174" s="48">
        <v>5.26</v>
      </c>
      <c r="I174" s="48">
        <v>33.67</v>
      </c>
      <c r="J174" s="48">
        <v>201.1</v>
      </c>
      <c r="K174" s="49"/>
      <c r="L174" s="48"/>
    </row>
    <row r="175" spans="1:12" ht="14.4" x14ac:dyDescent="0.3">
      <c r="A175" s="25"/>
      <c r="B175" s="16"/>
      <c r="C175" s="11"/>
      <c r="D175" s="6"/>
      <c r="E175" s="50" t="s">
        <v>48</v>
      </c>
      <c r="F175" s="51">
        <v>15</v>
      </c>
      <c r="G175" s="51">
        <v>0.12</v>
      </c>
      <c r="H175" s="51">
        <v>10.88</v>
      </c>
      <c r="I175" s="51">
        <v>0.2</v>
      </c>
      <c r="J175" s="51">
        <v>99.1</v>
      </c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126</v>
      </c>
      <c r="F176" s="51">
        <v>200</v>
      </c>
      <c r="G176" s="51">
        <v>3.14</v>
      </c>
      <c r="H176" s="51">
        <v>3.21</v>
      </c>
      <c r="I176" s="51">
        <v>9.5</v>
      </c>
      <c r="J176" s="51">
        <v>77.790000000000006</v>
      </c>
      <c r="K176" s="52" t="s">
        <v>124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127</v>
      </c>
      <c r="F177" s="51">
        <v>85</v>
      </c>
      <c r="G177" s="51">
        <v>5.62</v>
      </c>
      <c r="H177" s="51">
        <v>0.67</v>
      </c>
      <c r="I177" s="51">
        <v>38.83</v>
      </c>
      <c r="J177" s="51">
        <v>184.18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14.850000000000001</v>
      </c>
      <c r="H181" s="21">
        <f t="shared" ref="H181" si="113">SUM(H174:H180)</f>
        <v>20.020000000000003</v>
      </c>
      <c r="I181" s="21">
        <f t="shared" ref="I181" si="114">SUM(I174:I180)</f>
        <v>82.2</v>
      </c>
      <c r="J181" s="21">
        <f t="shared" ref="J181" si="115">SUM(J174:J180)</f>
        <v>562.17000000000007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122</v>
      </c>
      <c r="F182" s="51">
        <v>200</v>
      </c>
      <c r="G182" s="51">
        <v>3</v>
      </c>
      <c r="H182" s="51">
        <v>1</v>
      </c>
      <c r="I182" s="51">
        <v>45.4</v>
      </c>
      <c r="J182" s="51">
        <v>191</v>
      </c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3</v>
      </c>
      <c r="H185" s="21">
        <f t="shared" ref="H185" si="117">SUM(H182:H184)</f>
        <v>1</v>
      </c>
      <c r="I185" s="21">
        <f t="shared" ref="I185" si="118">SUM(I182:I184)</f>
        <v>45.4</v>
      </c>
      <c r="J185" s="21">
        <f t="shared" ref="J185" si="119">SUM(J182:J184)</f>
        <v>191</v>
      </c>
      <c r="K185" s="27"/>
      <c r="L185" s="21">
        <f t="shared" ref="L185" ca="1" si="120">SUM(L182:L190)</f>
        <v>0</v>
      </c>
    </row>
    <row r="186" spans="1:12" ht="26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91</v>
      </c>
      <c r="F186" s="51">
        <v>80</v>
      </c>
      <c r="G186" s="51">
        <v>2.08</v>
      </c>
      <c r="H186" s="51">
        <v>5.81</v>
      </c>
      <c r="I186" s="51">
        <v>6.83</v>
      </c>
      <c r="J186" s="51">
        <v>84.08</v>
      </c>
      <c r="K186" s="52" t="s">
        <v>158</v>
      </c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97</v>
      </c>
      <c r="F187" s="51">
        <v>250</v>
      </c>
      <c r="G187" s="51">
        <v>9.73</v>
      </c>
      <c r="H187" s="51">
        <v>4.84</v>
      </c>
      <c r="I187" s="51">
        <v>14.4</v>
      </c>
      <c r="J187" s="51">
        <v>138.6</v>
      </c>
      <c r="K187" s="52" t="s">
        <v>157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152</v>
      </c>
      <c r="F188" s="51">
        <v>90</v>
      </c>
      <c r="G188" s="51">
        <v>20.12</v>
      </c>
      <c r="H188" s="51">
        <v>19.61</v>
      </c>
      <c r="I188" s="51">
        <v>0.37</v>
      </c>
      <c r="J188" s="51">
        <v>258.39999999999998</v>
      </c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77</v>
      </c>
      <c r="F189" s="51">
        <v>150</v>
      </c>
      <c r="G189" s="51">
        <v>2.5</v>
      </c>
      <c r="H189" s="51">
        <v>3.98</v>
      </c>
      <c r="I189" s="51">
        <v>17.350000000000001</v>
      </c>
      <c r="J189" s="51">
        <v>110.4</v>
      </c>
      <c r="K189" s="52" t="s">
        <v>187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153</v>
      </c>
      <c r="F190" s="51">
        <v>200</v>
      </c>
      <c r="G190" s="51">
        <v>1.4</v>
      </c>
      <c r="H190" s="51">
        <v>0.2</v>
      </c>
      <c r="I190" s="51">
        <v>26.8</v>
      </c>
      <c r="J190" s="51">
        <v>114.6</v>
      </c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56</v>
      </c>
      <c r="F191" s="51">
        <v>60</v>
      </c>
      <c r="G191" s="51">
        <v>3.97</v>
      </c>
      <c r="H191" s="51">
        <v>0.39</v>
      </c>
      <c r="I191" s="51">
        <v>28.14</v>
      </c>
      <c r="J191" s="51">
        <v>134.30000000000001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128</v>
      </c>
      <c r="F192" s="51">
        <v>35</v>
      </c>
      <c r="G192" s="51">
        <v>2.31</v>
      </c>
      <c r="H192" s="51">
        <v>0.42</v>
      </c>
      <c r="I192" s="51">
        <v>14.6</v>
      </c>
      <c r="J192" s="51">
        <v>67.680000000000007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865</v>
      </c>
      <c r="G195" s="21">
        <f t="shared" ref="G195" si="121">SUM(G186:G194)</f>
        <v>42.11</v>
      </c>
      <c r="H195" s="21">
        <f t="shared" ref="H195" si="122">SUM(H186:H194)</f>
        <v>35.25</v>
      </c>
      <c r="I195" s="21">
        <f t="shared" ref="I195" si="123">SUM(I186:I194)</f>
        <v>108.49</v>
      </c>
      <c r="J195" s="21">
        <f t="shared" ref="J195" si="124">SUM(J186:J194)</f>
        <v>908.06000000000017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92</v>
      </c>
      <c r="F196" s="51">
        <v>150</v>
      </c>
      <c r="G196" s="51">
        <v>18.5</v>
      </c>
      <c r="H196" s="51">
        <v>16.2</v>
      </c>
      <c r="I196" s="51">
        <v>64.08</v>
      </c>
      <c r="J196" s="51">
        <v>474.2</v>
      </c>
      <c r="K196" s="52" t="s">
        <v>156</v>
      </c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95</v>
      </c>
      <c r="F197" s="51">
        <v>200</v>
      </c>
      <c r="G197" s="51">
        <v>0.12</v>
      </c>
      <c r="H197" s="51">
        <v>0.04</v>
      </c>
      <c r="I197" s="51">
        <v>11.94</v>
      </c>
      <c r="J197" s="51">
        <v>46.52</v>
      </c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26">SUM(G196:G199)</f>
        <v>18.62</v>
      </c>
      <c r="H200" s="21">
        <f t="shared" ref="H200" si="127">SUM(H196:H199)</f>
        <v>16.239999999999998</v>
      </c>
      <c r="I200" s="21">
        <f t="shared" ref="I200" si="128">SUM(I196:I199)</f>
        <v>76.02</v>
      </c>
      <c r="J200" s="21">
        <f t="shared" ref="J200" si="129">SUM(J196:J199)</f>
        <v>520.72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93</v>
      </c>
      <c r="F201" s="51">
        <v>130</v>
      </c>
      <c r="G201" s="51">
        <v>19.62</v>
      </c>
      <c r="H201" s="51">
        <v>8.27</v>
      </c>
      <c r="I201" s="51">
        <v>4.59</v>
      </c>
      <c r="J201" s="51">
        <v>171.11</v>
      </c>
      <c r="K201" s="52" t="s">
        <v>155</v>
      </c>
      <c r="L201" s="51"/>
    </row>
    <row r="202" spans="1:12" ht="14.4" x14ac:dyDescent="0.3">
      <c r="A202" s="25"/>
      <c r="B202" s="16"/>
      <c r="C202" s="11"/>
      <c r="D202" s="7" t="s">
        <v>30</v>
      </c>
      <c r="E202" s="50" t="s">
        <v>94</v>
      </c>
      <c r="F202" s="51">
        <v>170</v>
      </c>
      <c r="G202" s="51">
        <v>3.19</v>
      </c>
      <c r="H202" s="51">
        <v>4.01</v>
      </c>
      <c r="I202" s="51">
        <v>20.89</v>
      </c>
      <c r="J202" s="51">
        <v>129.19999999999999</v>
      </c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 t="s">
        <v>141</v>
      </c>
      <c r="F203" s="51">
        <v>200</v>
      </c>
      <c r="G203" s="51">
        <v>1.5</v>
      </c>
      <c r="H203" s="51">
        <v>1.59</v>
      </c>
      <c r="I203" s="51">
        <v>7.25</v>
      </c>
      <c r="J203" s="51">
        <v>47.92</v>
      </c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 t="s">
        <v>127</v>
      </c>
      <c r="F204" s="51">
        <v>55</v>
      </c>
      <c r="G204" s="51">
        <v>3.63</v>
      </c>
      <c r="H204" s="51">
        <v>0.5</v>
      </c>
      <c r="I204" s="51">
        <v>24.5</v>
      </c>
      <c r="J204" s="51">
        <v>115.52</v>
      </c>
      <c r="K204" s="52"/>
      <c r="L204" s="51"/>
    </row>
    <row r="205" spans="1:12" ht="14.4" x14ac:dyDescent="0.3">
      <c r="A205" s="25"/>
      <c r="B205" s="16"/>
      <c r="C205" s="11"/>
      <c r="D205" s="6"/>
      <c r="E205" s="50" t="s">
        <v>154</v>
      </c>
      <c r="F205" s="51">
        <v>80</v>
      </c>
      <c r="G205" s="51">
        <v>0.86</v>
      </c>
      <c r="H205" s="51">
        <v>0.16</v>
      </c>
      <c r="I205" s="51">
        <v>4.08</v>
      </c>
      <c r="J205" s="51">
        <v>20.329999999999998</v>
      </c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635</v>
      </c>
      <c r="G207" s="21">
        <f t="shared" ref="G207" si="131">SUM(G201:G206)</f>
        <v>28.8</v>
      </c>
      <c r="H207" s="21">
        <f t="shared" ref="H207" si="132">SUM(H201:H206)</f>
        <v>14.53</v>
      </c>
      <c r="I207" s="21">
        <f t="shared" ref="I207" si="133">SUM(I201:I206)</f>
        <v>61.31</v>
      </c>
      <c r="J207" s="21">
        <f t="shared" ref="J207" si="134">SUM(J201:J206)</f>
        <v>484.08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2550</v>
      </c>
      <c r="G215" s="34">
        <f t="shared" ref="G215" si="141">G181+G185+G195+G200+G207+G214</f>
        <v>107.38</v>
      </c>
      <c r="H215" s="34">
        <f t="shared" ref="H215" si="142">H181+H185+H195+H200+H207+H214</f>
        <v>87.04</v>
      </c>
      <c r="I215" s="34">
        <f t="shared" ref="I215" si="143">I181+I185+I195+I200+I207+I214</f>
        <v>373.41999999999996</v>
      </c>
      <c r="J215" s="34">
        <f t="shared" ref="J215" si="144">J181+J185+J195+J200+J207+J214</f>
        <v>2666.03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96</v>
      </c>
      <c r="F300" s="48">
        <v>200</v>
      </c>
      <c r="G300" s="48">
        <v>4.99</v>
      </c>
      <c r="H300" s="48">
        <v>6.51</v>
      </c>
      <c r="I300" s="48">
        <v>26.42</v>
      </c>
      <c r="J300" s="48">
        <v>182.8</v>
      </c>
      <c r="K300" s="49"/>
      <c r="L300" s="48"/>
    </row>
    <row r="301" spans="1:12" ht="14.4" x14ac:dyDescent="0.3">
      <c r="A301" s="25"/>
      <c r="B301" s="16"/>
      <c r="C301" s="11"/>
      <c r="D301" s="6"/>
      <c r="E301" s="50" t="s">
        <v>48</v>
      </c>
      <c r="F301" s="51">
        <v>15</v>
      </c>
      <c r="G301" s="51">
        <v>0.12</v>
      </c>
      <c r="H301" s="51">
        <v>10.88</v>
      </c>
      <c r="I301" s="51">
        <v>0.2</v>
      </c>
      <c r="J301" s="51">
        <v>99.1</v>
      </c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126</v>
      </c>
      <c r="F302" s="51">
        <v>200</v>
      </c>
      <c r="G302" s="51">
        <v>3.14</v>
      </c>
      <c r="H302" s="51">
        <v>3.21</v>
      </c>
      <c r="I302" s="51">
        <v>9.5</v>
      </c>
      <c r="J302" s="51">
        <v>77.790000000000006</v>
      </c>
      <c r="K302" s="52" t="s">
        <v>124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127</v>
      </c>
      <c r="F303" s="51">
        <v>70</v>
      </c>
      <c r="G303" s="51">
        <v>3.63</v>
      </c>
      <c r="H303" s="51">
        <v>0.56999999999999995</v>
      </c>
      <c r="I303" s="51">
        <v>31.79</v>
      </c>
      <c r="J303" s="51">
        <v>150.68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63</v>
      </c>
      <c r="F305" s="51">
        <v>15</v>
      </c>
      <c r="G305" s="51">
        <v>3.95</v>
      </c>
      <c r="H305" s="51">
        <v>3.99</v>
      </c>
      <c r="I305" s="51">
        <v>0</v>
      </c>
      <c r="J305" s="51">
        <v>52.59</v>
      </c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15.829999999999998</v>
      </c>
      <c r="H307" s="21">
        <f t="shared" ref="H307" si="216">SUM(H300:H306)</f>
        <v>25.160000000000004</v>
      </c>
      <c r="I307" s="21">
        <f t="shared" ref="I307" si="217">SUM(I300:I306)</f>
        <v>67.91</v>
      </c>
      <c r="J307" s="21">
        <f t="shared" ref="J307" si="218">SUM(J300:J306)</f>
        <v>562.96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 t="s">
        <v>129</v>
      </c>
      <c r="F309" s="51">
        <v>200</v>
      </c>
      <c r="G309" s="51">
        <v>0.6</v>
      </c>
      <c r="H309" s="51">
        <v>0</v>
      </c>
      <c r="I309" s="51">
        <v>34</v>
      </c>
      <c r="J309" s="51">
        <v>132.6</v>
      </c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0.6</v>
      </c>
      <c r="H311" s="21">
        <f t="shared" ref="H311" si="221">SUM(H308:H310)</f>
        <v>0</v>
      </c>
      <c r="I311" s="21">
        <f t="shared" ref="I311" si="222">SUM(I308:I310)</f>
        <v>34</v>
      </c>
      <c r="J311" s="21">
        <f t="shared" ref="J311" si="223">SUM(J308:J310)</f>
        <v>132.6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159</v>
      </c>
      <c r="F312" s="51">
        <v>100</v>
      </c>
      <c r="G312" s="51">
        <v>1.02</v>
      </c>
      <c r="H312" s="51">
        <v>6.01</v>
      </c>
      <c r="I312" s="51">
        <v>11.7</v>
      </c>
      <c r="J312" s="51">
        <v>100.1</v>
      </c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160</v>
      </c>
      <c r="F313" s="51">
        <v>250</v>
      </c>
      <c r="G313" s="51">
        <v>2.46</v>
      </c>
      <c r="H313" s="51">
        <v>5.42</v>
      </c>
      <c r="I313" s="51">
        <v>18.77</v>
      </c>
      <c r="J313" s="51">
        <v>131.19999999999999</v>
      </c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161</v>
      </c>
      <c r="F314" s="51">
        <v>100</v>
      </c>
      <c r="G314" s="51">
        <v>11.24</v>
      </c>
      <c r="H314" s="51">
        <v>12.18</v>
      </c>
      <c r="I314" s="51">
        <v>11.62</v>
      </c>
      <c r="J314" s="51">
        <v>199.1</v>
      </c>
      <c r="K314" s="52" t="s">
        <v>188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 t="s">
        <v>54</v>
      </c>
      <c r="F315" s="51">
        <v>150</v>
      </c>
      <c r="G315" s="51">
        <v>5.3</v>
      </c>
      <c r="H315" s="51">
        <v>2.98</v>
      </c>
      <c r="I315" s="51">
        <v>34.11</v>
      </c>
      <c r="J315" s="51">
        <v>183.9</v>
      </c>
      <c r="K315" s="52" t="s">
        <v>131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162</v>
      </c>
      <c r="F316" s="51">
        <v>200</v>
      </c>
      <c r="G316" s="51">
        <v>0.24</v>
      </c>
      <c r="H316" s="51">
        <v>0.1</v>
      </c>
      <c r="I316" s="51">
        <v>19.489999999999998</v>
      </c>
      <c r="J316" s="51">
        <v>74.319999999999993</v>
      </c>
      <c r="K316" s="52" t="s">
        <v>184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56</v>
      </c>
      <c r="F317" s="51">
        <v>60</v>
      </c>
      <c r="G317" s="51">
        <v>3.97</v>
      </c>
      <c r="H317" s="51">
        <v>0.39</v>
      </c>
      <c r="I317" s="51">
        <v>28.14</v>
      </c>
      <c r="J317" s="51">
        <v>134.30000000000001</v>
      </c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128</v>
      </c>
      <c r="F318" s="51">
        <v>35</v>
      </c>
      <c r="G318" s="51">
        <v>2.31</v>
      </c>
      <c r="H318" s="51">
        <v>0.42</v>
      </c>
      <c r="I318" s="51">
        <v>14.6</v>
      </c>
      <c r="J318" s="51">
        <v>67.680000000000007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895</v>
      </c>
      <c r="G321" s="21">
        <f t="shared" ref="G321" si="225">SUM(G312:G320)</f>
        <v>26.539999999999996</v>
      </c>
      <c r="H321" s="21">
        <f t="shared" ref="H321" si="226">SUM(H312:H320)</f>
        <v>27.500000000000004</v>
      </c>
      <c r="I321" s="21">
        <f t="shared" ref="I321" si="227">SUM(I312:I320)</f>
        <v>138.42999999999998</v>
      </c>
      <c r="J321" s="21">
        <f t="shared" ref="J321" si="228">SUM(J312:J320)</f>
        <v>890.59999999999991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99</v>
      </c>
      <c r="F322" s="51">
        <v>80</v>
      </c>
      <c r="G322" s="51">
        <v>7.16</v>
      </c>
      <c r="H322" s="51">
        <v>5.26</v>
      </c>
      <c r="I322" s="51">
        <v>45.04</v>
      </c>
      <c r="J322" s="51">
        <v>254.7</v>
      </c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60</v>
      </c>
      <c r="F323" s="51">
        <v>200</v>
      </c>
      <c r="G323" s="51">
        <v>0.08</v>
      </c>
      <c r="H323" s="51">
        <v>0.02</v>
      </c>
      <c r="I323" s="51">
        <v>9.84</v>
      </c>
      <c r="J323" s="51">
        <v>37.799999999999997</v>
      </c>
      <c r="K323" s="52"/>
      <c r="L323" s="51"/>
    </row>
    <row r="324" spans="1:12" ht="14.4" x14ac:dyDescent="0.3">
      <c r="A324" s="25"/>
      <c r="B324" s="16"/>
      <c r="C324" s="11"/>
      <c r="D324" s="6"/>
      <c r="E324" s="50" t="s">
        <v>100</v>
      </c>
      <c r="F324" s="51">
        <v>150</v>
      </c>
      <c r="G324" s="51">
        <v>1.35</v>
      </c>
      <c r="H324" s="51">
        <v>0.3</v>
      </c>
      <c r="I324" s="51">
        <v>15.45</v>
      </c>
      <c r="J324" s="51">
        <v>66.72</v>
      </c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430</v>
      </c>
      <c r="G326" s="21">
        <f t="shared" ref="G326" si="230">SUM(G322:G325)</f>
        <v>8.59</v>
      </c>
      <c r="H326" s="21">
        <f t="shared" ref="H326" si="231">SUM(H322:H325)</f>
        <v>5.5799999999999992</v>
      </c>
      <c r="I326" s="21">
        <f t="shared" ref="I326" si="232">SUM(I322:I325)</f>
        <v>70.33</v>
      </c>
      <c r="J326" s="21">
        <f t="shared" ref="J326" si="233">SUM(J322:J325)</f>
        <v>359.22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163</v>
      </c>
      <c r="F327" s="51">
        <v>100</v>
      </c>
      <c r="G327" s="51">
        <v>13.37</v>
      </c>
      <c r="H327" s="51">
        <v>12.69</v>
      </c>
      <c r="I327" s="51">
        <v>3.69</v>
      </c>
      <c r="J327" s="51">
        <v>182.4</v>
      </c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 t="s">
        <v>112</v>
      </c>
      <c r="F328" s="51">
        <v>150</v>
      </c>
      <c r="G328" s="51">
        <v>2.89</v>
      </c>
      <c r="H328" s="51">
        <v>3.29</v>
      </c>
      <c r="I328" s="51">
        <v>23.87</v>
      </c>
      <c r="J328" s="51">
        <v>135.5</v>
      </c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 t="s">
        <v>164</v>
      </c>
      <c r="F329" s="51">
        <v>205</v>
      </c>
      <c r="G329" s="51">
        <v>0.12</v>
      </c>
      <c r="H329" s="51">
        <v>0.02</v>
      </c>
      <c r="I329" s="51">
        <v>5.19</v>
      </c>
      <c r="J329" s="51">
        <v>21.04</v>
      </c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 t="s">
        <v>127</v>
      </c>
      <c r="F330" s="51">
        <v>45</v>
      </c>
      <c r="G330" s="51">
        <v>2.97</v>
      </c>
      <c r="H330" s="51">
        <v>0.43</v>
      </c>
      <c r="I330" s="51">
        <v>19.809999999999999</v>
      </c>
      <c r="J330" s="51">
        <v>93.13</v>
      </c>
      <c r="K330" s="52"/>
      <c r="L330" s="51"/>
    </row>
    <row r="331" spans="1:12" ht="14.4" x14ac:dyDescent="0.3">
      <c r="A331" s="25"/>
      <c r="B331" s="16"/>
      <c r="C331" s="11"/>
      <c r="D331" s="6"/>
      <c r="E331" s="50" t="s">
        <v>101</v>
      </c>
      <c r="F331" s="51">
        <v>75</v>
      </c>
      <c r="G331" s="51">
        <v>1.4</v>
      </c>
      <c r="H331" s="51">
        <v>6.54</v>
      </c>
      <c r="I331" s="51">
        <v>7.28</v>
      </c>
      <c r="J331" s="51">
        <v>89.97</v>
      </c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575</v>
      </c>
      <c r="G333" s="21">
        <f t="shared" ref="G333" si="235">SUM(G327:G332)</f>
        <v>20.749999999999996</v>
      </c>
      <c r="H333" s="21">
        <f t="shared" ref="H333" si="236">SUM(H327:H332)</f>
        <v>22.97</v>
      </c>
      <c r="I333" s="21">
        <f t="shared" ref="I333" si="237">SUM(I327:I332)</f>
        <v>59.84</v>
      </c>
      <c r="J333" s="21">
        <f t="shared" ref="J333" si="238">SUM(J327:J332)</f>
        <v>522.04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81</v>
      </c>
      <c r="F334" s="51">
        <v>200</v>
      </c>
      <c r="G334" s="51">
        <v>5.4</v>
      </c>
      <c r="H334" s="51">
        <v>5</v>
      </c>
      <c r="I334" s="51">
        <v>32.4</v>
      </c>
      <c r="J334" s="51">
        <v>180.1</v>
      </c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5.4</v>
      </c>
      <c r="H340" s="21">
        <f t="shared" ref="H340" si="241">SUM(H334:H339)</f>
        <v>5</v>
      </c>
      <c r="I340" s="21">
        <f t="shared" ref="I340" si="242">SUM(I334:I339)</f>
        <v>32.4</v>
      </c>
      <c r="J340" s="21">
        <f t="shared" ref="J340" si="243">SUM(J334:J339)</f>
        <v>180.1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2800</v>
      </c>
      <c r="G341" s="34">
        <f t="shared" ref="G341" si="245">G307+G311+G321+G326+G333+G340</f>
        <v>77.710000000000008</v>
      </c>
      <c r="H341" s="34">
        <f t="shared" ref="H341" si="246">H307+H311+H321+H326+H333+H340</f>
        <v>86.210000000000008</v>
      </c>
      <c r="I341" s="34">
        <f t="shared" ref="I341" si="247">I307+I311+I321+I326+I333+I340</f>
        <v>402.90999999999997</v>
      </c>
      <c r="J341" s="34">
        <f t="shared" ref="J341" si="248">J307+J311+J321+J326+J333+J340</f>
        <v>2647.52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200</v>
      </c>
      <c r="G342" s="48">
        <v>5.1100000000000003</v>
      </c>
      <c r="H342" s="48">
        <v>6.51</v>
      </c>
      <c r="I342" s="48">
        <v>26.24</v>
      </c>
      <c r="J342" s="48">
        <v>180.9</v>
      </c>
      <c r="K342" s="49"/>
      <c r="L342" s="48"/>
    </row>
    <row r="343" spans="1:12" ht="14.4" x14ac:dyDescent="0.3">
      <c r="A343" s="15"/>
      <c r="B343" s="16"/>
      <c r="C343" s="11"/>
      <c r="D343" s="6"/>
      <c r="E343" s="50" t="s">
        <v>63</v>
      </c>
      <c r="F343" s="51">
        <v>20</v>
      </c>
      <c r="G343" s="51">
        <v>5.26</v>
      </c>
      <c r="H343" s="51">
        <v>5.32</v>
      </c>
      <c r="I343" s="51">
        <v>0</v>
      </c>
      <c r="J343" s="51">
        <v>70.12</v>
      </c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141</v>
      </c>
      <c r="F344" s="51">
        <v>200</v>
      </c>
      <c r="G344" s="51">
        <v>1.5</v>
      </c>
      <c r="H344" s="51">
        <v>1.59</v>
      </c>
      <c r="I344" s="51">
        <v>12.14</v>
      </c>
      <c r="J344" s="51">
        <v>66.5</v>
      </c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127</v>
      </c>
      <c r="F345" s="51">
        <v>80</v>
      </c>
      <c r="G345" s="51">
        <v>5.29</v>
      </c>
      <c r="H345" s="51">
        <v>0.69</v>
      </c>
      <c r="I345" s="51">
        <v>35.96</v>
      </c>
      <c r="J345" s="51">
        <v>170.01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17.16</v>
      </c>
      <c r="H349" s="21">
        <f t="shared" ref="H349" si="251">SUM(H342:H348)</f>
        <v>14.11</v>
      </c>
      <c r="I349" s="21">
        <f t="shared" ref="I349" si="252">SUM(I342:I348)</f>
        <v>74.34</v>
      </c>
      <c r="J349" s="21">
        <f t="shared" ref="J349" si="253">SUM(J342:J348)</f>
        <v>487.53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165</v>
      </c>
      <c r="F350" s="51">
        <v>200</v>
      </c>
      <c r="G350" s="51">
        <v>3</v>
      </c>
      <c r="H350" s="51">
        <v>1</v>
      </c>
      <c r="I350" s="51">
        <v>45.4</v>
      </c>
      <c r="J350" s="51">
        <v>191</v>
      </c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3</v>
      </c>
      <c r="H353" s="21">
        <f t="shared" ref="H353" si="255">SUM(H350:H352)</f>
        <v>1</v>
      </c>
      <c r="I353" s="21">
        <f t="shared" ref="I353" si="256">SUM(I350:I352)</f>
        <v>45.4</v>
      </c>
      <c r="J353" s="21">
        <f t="shared" ref="J353" si="257">SUM(J350:J352)</f>
        <v>191</v>
      </c>
      <c r="K353" s="27"/>
      <c r="L353" s="21">
        <f t="shared" ref="L353" ca="1" si="258">SUM(L350:L358)</f>
        <v>0</v>
      </c>
    </row>
    <row r="354" spans="1:12" ht="26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166</v>
      </c>
      <c r="F354" s="51">
        <v>80</v>
      </c>
      <c r="G354" s="51">
        <v>1.17</v>
      </c>
      <c r="H354" s="51">
        <v>4.83</v>
      </c>
      <c r="I354" s="51">
        <v>8.26</v>
      </c>
      <c r="J354" s="51">
        <v>77.540000000000006</v>
      </c>
      <c r="K354" s="52"/>
      <c r="L354" s="51"/>
    </row>
    <row r="355" spans="1:12" ht="26.4" x14ac:dyDescent="0.3">
      <c r="A355" s="15"/>
      <c r="B355" s="16"/>
      <c r="C355" s="11"/>
      <c r="D355" s="7" t="s">
        <v>28</v>
      </c>
      <c r="E355" s="50" t="s">
        <v>103</v>
      </c>
      <c r="F355" s="51">
        <v>230</v>
      </c>
      <c r="G355" s="51">
        <v>8.7200000000000006</v>
      </c>
      <c r="H355" s="51">
        <v>6.4</v>
      </c>
      <c r="I355" s="51">
        <v>19.239999999999998</v>
      </c>
      <c r="J355" s="51">
        <v>167.37</v>
      </c>
      <c r="K355" s="52" t="s">
        <v>189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104</v>
      </c>
      <c r="F356" s="51">
        <v>120</v>
      </c>
      <c r="G356" s="51">
        <v>22.03</v>
      </c>
      <c r="H356" s="51">
        <v>14.83</v>
      </c>
      <c r="I356" s="51">
        <v>2.97</v>
      </c>
      <c r="J356" s="51">
        <v>233.3</v>
      </c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88</v>
      </c>
      <c r="F357" s="51">
        <v>150</v>
      </c>
      <c r="G357" s="51">
        <v>3.11</v>
      </c>
      <c r="H357" s="51">
        <v>3.67</v>
      </c>
      <c r="I357" s="51">
        <v>22.07</v>
      </c>
      <c r="J357" s="51">
        <v>132.6</v>
      </c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167</v>
      </c>
      <c r="F358" s="51">
        <v>200</v>
      </c>
      <c r="G358" s="51">
        <v>1.03</v>
      </c>
      <c r="H358" s="51">
        <v>0.06</v>
      </c>
      <c r="I358" s="51">
        <v>34.880000000000003</v>
      </c>
      <c r="J358" s="51">
        <v>133.9</v>
      </c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56</v>
      </c>
      <c r="F359" s="51">
        <v>50</v>
      </c>
      <c r="G359" s="51">
        <v>3.31</v>
      </c>
      <c r="H359" s="51">
        <v>0.33</v>
      </c>
      <c r="I359" s="51">
        <v>23.45</v>
      </c>
      <c r="J359" s="51">
        <v>112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128</v>
      </c>
      <c r="F360" s="51">
        <v>25</v>
      </c>
      <c r="G360" s="51">
        <v>1.65</v>
      </c>
      <c r="H360" s="51">
        <v>0.3</v>
      </c>
      <c r="I360" s="51">
        <v>10.43</v>
      </c>
      <c r="J360" s="51">
        <v>48.35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855</v>
      </c>
      <c r="G363" s="21">
        <f t="shared" ref="G363" si="259">SUM(G354:G362)</f>
        <v>41.02</v>
      </c>
      <c r="H363" s="21">
        <f t="shared" ref="H363" si="260">SUM(H354:H362)</f>
        <v>30.42</v>
      </c>
      <c r="I363" s="21">
        <f t="shared" ref="I363" si="261">SUM(I354:I362)</f>
        <v>121.30000000000001</v>
      </c>
      <c r="J363" s="21">
        <f t="shared" ref="J363" si="262">SUM(J354:J362)</f>
        <v>905.06000000000006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121</v>
      </c>
      <c r="F364" s="51">
        <v>65</v>
      </c>
      <c r="G364" s="51">
        <v>4.88</v>
      </c>
      <c r="H364" s="51">
        <v>6.37</v>
      </c>
      <c r="I364" s="51">
        <v>49.86</v>
      </c>
      <c r="J364" s="51">
        <v>274.5</v>
      </c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60</v>
      </c>
      <c r="F365" s="51">
        <v>200</v>
      </c>
      <c r="G365" s="51">
        <v>0.08</v>
      </c>
      <c r="H365" s="51">
        <v>0.02</v>
      </c>
      <c r="I365" s="51">
        <v>9.84</v>
      </c>
      <c r="J365" s="51">
        <v>37.799999999999997</v>
      </c>
      <c r="K365" s="52"/>
      <c r="L365" s="51"/>
    </row>
    <row r="366" spans="1:12" ht="14.4" x14ac:dyDescent="0.3">
      <c r="A366" s="15"/>
      <c r="B366" s="16"/>
      <c r="C366" s="11"/>
      <c r="D366" s="6"/>
      <c r="E366" s="50" t="s">
        <v>51</v>
      </c>
      <c r="F366" s="51">
        <v>100</v>
      </c>
      <c r="G366" s="51">
        <v>0.4</v>
      </c>
      <c r="H366" s="51">
        <v>0.4</v>
      </c>
      <c r="I366" s="51">
        <v>11.6</v>
      </c>
      <c r="J366" s="51">
        <v>48.68</v>
      </c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365</v>
      </c>
      <c r="G368" s="21">
        <f t="shared" ref="G368" si="264">SUM(G364:G367)</f>
        <v>5.36</v>
      </c>
      <c r="H368" s="21">
        <f t="shared" ref="H368" si="265">SUM(H364:H367)</f>
        <v>6.79</v>
      </c>
      <c r="I368" s="21">
        <f t="shared" ref="I368" si="266">SUM(I364:I367)</f>
        <v>71.3</v>
      </c>
      <c r="J368" s="21">
        <f t="shared" ref="J368" si="267">SUM(J364:J367)</f>
        <v>360.98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105</v>
      </c>
      <c r="F369" s="51">
        <v>90</v>
      </c>
      <c r="G369" s="51">
        <v>10.48</v>
      </c>
      <c r="H369" s="51">
        <v>10.07</v>
      </c>
      <c r="I369" s="51">
        <v>2.19</v>
      </c>
      <c r="J369" s="51">
        <v>141.1</v>
      </c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 t="s">
        <v>71</v>
      </c>
      <c r="F370" s="51">
        <v>150</v>
      </c>
      <c r="G370" s="51">
        <v>3.78</v>
      </c>
      <c r="H370" s="51">
        <v>7.1</v>
      </c>
      <c r="I370" s="51">
        <v>39.6</v>
      </c>
      <c r="J370" s="51">
        <v>237.6</v>
      </c>
      <c r="K370" s="52" t="s">
        <v>142</v>
      </c>
      <c r="L370" s="51"/>
    </row>
    <row r="371" spans="1:12" ht="14.4" x14ac:dyDescent="0.3">
      <c r="A371" s="15"/>
      <c r="B371" s="16"/>
      <c r="C371" s="11"/>
      <c r="D371" s="7" t="s">
        <v>31</v>
      </c>
      <c r="E371" s="50" t="s">
        <v>95</v>
      </c>
      <c r="F371" s="51">
        <v>200</v>
      </c>
      <c r="G371" s="51">
        <v>0.12</v>
      </c>
      <c r="H371" s="51">
        <v>0.04</v>
      </c>
      <c r="I371" s="51">
        <v>11.94</v>
      </c>
      <c r="J371" s="51">
        <v>46.52</v>
      </c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 t="s">
        <v>127</v>
      </c>
      <c r="F372" s="51">
        <v>65</v>
      </c>
      <c r="G372" s="51">
        <v>4.29</v>
      </c>
      <c r="H372" s="51">
        <v>0.56000000000000005</v>
      </c>
      <c r="I372" s="51">
        <v>29.19</v>
      </c>
      <c r="J372" s="51">
        <v>137.91</v>
      </c>
      <c r="K372" s="52"/>
      <c r="L372" s="51"/>
    </row>
    <row r="373" spans="1:12" ht="14.4" x14ac:dyDescent="0.3">
      <c r="A373" s="15"/>
      <c r="B373" s="16"/>
      <c r="C373" s="11"/>
      <c r="D373" s="6"/>
      <c r="E373" s="50" t="s">
        <v>80</v>
      </c>
      <c r="F373" s="51">
        <v>90</v>
      </c>
      <c r="G373" s="51">
        <v>0.97</v>
      </c>
      <c r="H373" s="51">
        <v>0.18</v>
      </c>
      <c r="I373" s="51">
        <v>4.59</v>
      </c>
      <c r="J373" s="51">
        <v>22.87</v>
      </c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595</v>
      </c>
      <c r="G375" s="21">
        <f t="shared" ref="G375" si="269">SUM(G369:G374)</f>
        <v>19.639999999999997</v>
      </c>
      <c r="H375" s="21">
        <f t="shared" ref="H375" si="270">SUM(H369:H374)</f>
        <v>17.95</v>
      </c>
      <c r="I375" s="21">
        <f t="shared" ref="I375" si="271">SUM(I369:I374)</f>
        <v>87.51</v>
      </c>
      <c r="J375" s="21">
        <f t="shared" ref="J375" si="272">SUM(J369:J374)</f>
        <v>586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 t="s">
        <v>79</v>
      </c>
      <c r="F378" s="51">
        <v>200</v>
      </c>
      <c r="G378" s="51">
        <v>2.81</v>
      </c>
      <c r="H378" s="51">
        <v>6.41</v>
      </c>
      <c r="I378" s="51">
        <v>9.42</v>
      </c>
      <c r="J378" s="51">
        <v>117.4</v>
      </c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2.81</v>
      </c>
      <c r="H382" s="21">
        <f t="shared" ref="H382" si="275">SUM(H376:H381)</f>
        <v>6.41</v>
      </c>
      <c r="I382" s="21">
        <f t="shared" ref="I382" si="276">SUM(I376:I381)</f>
        <v>9.42</v>
      </c>
      <c r="J382" s="21">
        <f t="shared" ref="J382" si="277">SUM(J376:J381)</f>
        <v>117.4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2715</v>
      </c>
      <c r="G383" s="34">
        <f t="shared" ref="G383" si="279">G349+G353+G363+G368+G375+G382</f>
        <v>88.990000000000009</v>
      </c>
      <c r="H383" s="34">
        <f t="shared" ref="H383" si="280">H349+H353+H363+H368+H375+H382</f>
        <v>76.679999999999993</v>
      </c>
      <c r="I383" s="34">
        <f t="shared" ref="I383" si="281">I349+I353+I363+I368+I375+I382</f>
        <v>409.27000000000004</v>
      </c>
      <c r="J383" s="34">
        <f t="shared" ref="J383" si="282">J349+J353+J363+J368+J375+J382</f>
        <v>2647.9700000000003</v>
      </c>
      <c r="K383" s="35"/>
      <c r="L383" s="34">
        <f t="shared" ref="L383" ca="1" si="283">L349+L353+L363+L368+L375+L382</f>
        <v>0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106</v>
      </c>
      <c r="F384" s="48">
        <v>160</v>
      </c>
      <c r="G384" s="48">
        <v>20.04</v>
      </c>
      <c r="H384" s="48">
        <v>17.66</v>
      </c>
      <c r="I384" s="48">
        <v>27.89</v>
      </c>
      <c r="J384" s="48">
        <v>348.98</v>
      </c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126</v>
      </c>
      <c r="F386" s="51">
        <v>200</v>
      </c>
      <c r="G386" s="51">
        <v>3.14</v>
      </c>
      <c r="H386" s="51">
        <v>3.21</v>
      </c>
      <c r="I386" s="51">
        <v>9.5</v>
      </c>
      <c r="J386" s="51">
        <v>77.790000000000006</v>
      </c>
      <c r="K386" s="52" t="s">
        <v>124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127</v>
      </c>
      <c r="F387" s="51">
        <v>50</v>
      </c>
      <c r="G387" s="51">
        <v>3.3</v>
      </c>
      <c r="H387" s="51">
        <v>0.44</v>
      </c>
      <c r="I387" s="51">
        <v>22.41</v>
      </c>
      <c r="J387" s="51">
        <v>105.85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 t="s">
        <v>59</v>
      </c>
      <c r="F388" s="51">
        <v>150</v>
      </c>
      <c r="G388" s="51">
        <v>0.6</v>
      </c>
      <c r="H388" s="51">
        <v>0.45</v>
      </c>
      <c r="I388" s="51">
        <v>19.649999999999999</v>
      </c>
      <c r="J388" s="51">
        <v>76.040000000000006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84">SUM(G384:G390)</f>
        <v>27.080000000000002</v>
      </c>
      <c r="H391" s="21">
        <f t="shared" ref="H391" si="285">SUM(H384:H390)</f>
        <v>21.76</v>
      </c>
      <c r="I391" s="21">
        <f t="shared" ref="I391" si="286">SUM(I384:I390)</f>
        <v>79.449999999999989</v>
      </c>
      <c r="J391" s="21">
        <f t="shared" ref="J391" si="287">SUM(J384:J390)</f>
        <v>608.66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 t="s">
        <v>143</v>
      </c>
      <c r="F393" s="51">
        <v>200</v>
      </c>
      <c r="G393" s="51">
        <v>0.6</v>
      </c>
      <c r="H393" s="51">
        <v>0.4</v>
      </c>
      <c r="I393" s="51">
        <v>33.200000000000003</v>
      </c>
      <c r="J393" s="51">
        <v>134.1</v>
      </c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0.6</v>
      </c>
      <c r="H395" s="21">
        <f t="shared" ref="H395" si="290">SUM(H392:H394)</f>
        <v>0.4</v>
      </c>
      <c r="I395" s="21">
        <f t="shared" ref="I395" si="291">SUM(I392:I394)</f>
        <v>33.200000000000003</v>
      </c>
      <c r="J395" s="21">
        <f t="shared" ref="J395" si="292">SUM(J392:J394)</f>
        <v>134.1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61</v>
      </c>
      <c r="F396" s="51">
        <v>80</v>
      </c>
      <c r="G396" s="51">
        <v>0.63</v>
      </c>
      <c r="H396" s="51">
        <v>0.08</v>
      </c>
      <c r="I396" s="51">
        <v>2.74</v>
      </c>
      <c r="J396" s="51">
        <v>12.49</v>
      </c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107</v>
      </c>
      <c r="F397" s="51">
        <v>250</v>
      </c>
      <c r="G397" s="51">
        <v>5.54</v>
      </c>
      <c r="H397" s="51">
        <v>5.56</v>
      </c>
      <c r="I397" s="51">
        <v>24.31</v>
      </c>
      <c r="J397" s="51">
        <v>164.1</v>
      </c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108</v>
      </c>
      <c r="F398" s="51">
        <v>250</v>
      </c>
      <c r="G398" s="51">
        <v>22.9</v>
      </c>
      <c r="H398" s="51">
        <v>18.59</v>
      </c>
      <c r="I398" s="51">
        <v>47.91</v>
      </c>
      <c r="J398" s="51">
        <v>449.2</v>
      </c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109</v>
      </c>
      <c r="F400" s="51">
        <v>200</v>
      </c>
      <c r="G400" s="51">
        <v>0.72</v>
      </c>
      <c r="H400" s="51">
        <v>0.03</v>
      </c>
      <c r="I400" s="51">
        <v>23.24</v>
      </c>
      <c r="J400" s="51">
        <v>88.19</v>
      </c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 t="s">
        <v>56</v>
      </c>
      <c r="F401" s="51">
        <v>40</v>
      </c>
      <c r="G401" s="51">
        <v>2.64</v>
      </c>
      <c r="H401" s="51">
        <v>0.26</v>
      </c>
      <c r="I401" s="51">
        <v>18.760000000000002</v>
      </c>
      <c r="J401" s="51">
        <v>89.56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128</v>
      </c>
      <c r="F402" s="51">
        <v>30</v>
      </c>
      <c r="G402" s="51">
        <v>1.98</v>
      </c>
      <c r="H402" s="51">
        <v>0.36</v>
      </c>
      <c r="I402" s="51">
        <v>12.51</v>
      </c>
      <c r="J402" s="51">
        <v>58.01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4">SUM(G396:G404)</f>
        <v>34.409999999999997</v>
      </c>
      <c r="H405" s="21">
        <f t="shared" ref="H405" si="295">SUM(H396:H404)</f>
        <v>24.880000000000003</v>
      </c>
      <c r="I405" s="21">
        <f t="shared" ref="I405" si="296">SUM(I396:I404)</f>
        <v>129.47</v>
      </c>
      <c r="J405" s="21">
        <f t="shared" ref="J405" si="297">SUM(J396:J404)</f>
        <v>861.55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110</v>
      </c>
      <c r="F406" s="51">
        <v>120</v>
      </c>
      <c r="G406" s="51">
        <v>9.2100000000000009</v>
      </c>
      <c r="H406" s="51">
        <v>19.489999999999998</v>
      </c>
      <c r="I406" s="51">
        <v>28.68</v>
      </c>
      <c r="J406" s="51">
        <v>329.18</v>
      </c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89</v>
      </c>
      <c r="F407" s="51">
        <v>205</v>
      </c>
      <c r="G407" s="51">
        <v>0.12</v>
      </c>
      <c r="H407" s="51">
        <v>0.02</v>
      </c>
      <c r="I407" s="51">
        <v>10.08</v>
      </c>
      <c r="J407" s="51">
        <v>39.630000000000003</v>
      </c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325</v>
      </c>
      <c r="G410" s="21">
        <f t="shared" ref="G410" si="299">SUM(G406:G409)</f>
        <v>9.33</v>
      </c>
      <c r="H410" s="21">
        <f t="shared" ref="H410" si="300">SUM(H406:H409)</f>
        <v>19.509999999999998</v>
      </c>
      <c r="I410" s="21">
        <f t="shared" ref="I410" si="301">SUM(I406:I409)</f>
        <v>38.76</v>
      </c>
      <c r="J410" s="21">
        <f t="shared" ref="J410" si="302">SUM(J406:J409)</f>
        <v>368.81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111</v>
      </c>
      <c r="F411" s="51">
        <v>110</v>
      </c>
      <c r="G411" s="51">
        <v>24.47</v>
      </c>
      <c r="H411" s="51">
        <v>10.01</v>
      </c>
      <c r="I411" s="51">
        <v>0</v>
      </c>
      <c r="J411" s="51">
        <v>188.5</v>
      </c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 t="s">
        <v>168</v>
      </c>
      <c r="F412" s="51">
        <v>150</v>
      </c>
      <c r="G412" s="51">
        <v>3.33</v>
      </c>
      <c r="H412" s="51">
        <v>3.85</v>
      </c>
      <c r="I412" s="51">
        <v>20.27</v>
      </c>
      <c r="J412" s="51">
        <v>127.8</v>
      </c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 t="s">
        <v>113</v>
      </c>
      <c r="F413" s="51">
        <v>200</v>
      </c>
      <c r="G413" s="51">
        <v>0.08</v>
      </c>
      <c r="H413" s="51">
        <v>0.02</v>
      </c>
      <c r="I413" s="51">
        <v>9.84</v>
      </c>
      <c r="J413" s="51">
        <v>37.799999999999997</v>
      </c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 t="s">
        <v>127</v>
      </c>
      <c r="F414" s="51">
        <v>60</v>
      </c>
      <c r="G414" s="51">
        <v>3.96</v>
      </c>
      <c r="H414" s="51">
        <v>0.56000000000000005</v>
      </c>
      <c r="I414" s="51">
        <v>26.58</v>
      </c>
      <c r="J414" s="51">
        <v>125.18</v>
      </c>
      <c r="K414" s="52"/>
      <c r="L414" s="51"/>
    </row>
    <row r="415" spans="1:12" ht="14.4" x14ac:dyDescent="0.3">
      <c r="A415" s="25"/>
      <c r="B415" s="16"/>
      <c r="C415" s="11"/>
      <c r="D415" s="6"/>
      <c r="E415" s="50" t="s">
        <v>80</v>
      </c>
      <c r="F415" s="51">
        <v>80</v>
      </c>
      <c r="G415" s="51">
        <v>0.86</v>
      </c>
      <c r="H415" s="51">
        <v>0.16</v>
      </c>
      <c r="I415" s="51">
        <v>4.08</v>
      </c>
      <c r="J415" s="51">
        <v>20.329999999999998</v>
      </c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304">SUM(G411:G416)</f>
        <v>32.699999999999996</v>
      </c>
      <c r="H417" s="21">
        <f t="shared" ref="H417" si="305">SUM(H411:H416)</f>
        <v>14.6</v>
      </c>
      <c r="I417" s="21">
        <f t="shared" ref="I417" si="306">SUM(I411:I416)</f>
        <v>60.769999999999996</v>
      </c>
      <c r="J417" s="21">
        <f t="shared" ref="J417" si="307">SUM(J411:J416)</f>
        <v>499.61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62</v>
      </c>
      <c r="F418" s="51">
        <v>210</v>
      </c>
      <c r="G418" s="51">
        <v>6.09</v>
      </c>
      <c r="H418" s="51">
        <v>6.72</v>
      </c>
      <c r="I418" s="51">
        <v>8.4</v>
      </c>
      <c r="J418" s="51">
        <v>122.4</v>
      </c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210</v>
      </c>
      <c r="G424" s="21">
        <f t="shared" ref="G424" si="309">SUM(G418:G423)</f>
        <v>6.09</v>
      </c>
      <c r="H424" s="21">
        <f t="shared" ref="H424" si="310">SUM(H418:H423)</f>
        <v>6.72</v>
      </c>
      <c r="I424" s="21">
        <f t="shared" ref="I424" si="311">SUM(I418:I423)</f>
        <v>8.4</v>
      </c>
      <c r="J424" s="21">
        <f t="shared" ref="J424" si="312">SUM(J418:J423)</f>
        <v>122.4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2745</v>
      </c>
      <c r="G425" s="34">
        <f t="shared" ref="G425" si="314">G391+G395+G405+G410+G417+G424</f>
        <v>110.21000000000001</v>
      </c>
      <c r="H425" s="34">
        <f t="shared" ref="H425" si="315">H391+H395+H405+H410+H417+H424</f>
        <v>87.87</v>
      </c>
      <c r="I425" s="34">
        <f t="shared" ref="I425" si="316">I391+I395+I405+I410+I417+I424</f>
        <v>350.04999999999995</v>
      </c>
      <c r="J425" s="34">
        <f t="shared" ref="J425" si="317">J391+J395+J405+J410+J417+J424</f>
        <v>2595.13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114</v>
      </c>
      <c r="F426" s="48">
        <v>150</v>
      </c>
      <c r="G426" s="48">
        <v>16.38</v>
      </c>
      <c r="H426" s="48">
        <v>17.66</v>
      </c>
      <c r="I426" s="48">
        <v>2.33</v>
      </c>
      <c r="J426" s="48">
        <v>234.2</v>
      </c>
      <c r="K426" s="49"/>
      <c r="L426" s="48"/>
    </row>
    <row r="427" spans="1:12" ht="26.4" x14ac:dyDescent="0.3">
      <c r="A427" s="25"/>
      <c r="B427" s="16"/>
      <c r="C427" s="11"/>
      <c r="D427" s="6"/>
      <c r="E427" s="50" t="s">
        <v>169</v>
      </c>
      <c r="F427" s="51">
        <v>80</v>
      </c>
      <c r="G427" s="51">
        <v>1.22</v>
      </c>
      <c r="H427" s="51">
        <v>4.7699999999999996</v>
      </c>
      <c r="I427" s="51">
        <v>7.45</v>
      </c>
      <c r="J427" s="51">
        <v>74.150000000000006</v>
      </c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170</v>
      </c>
      <c r="F428" s="51">
        <v>200</v>
      </c>
      <c r="G428" s="51">
        <v>3.64</v>
      </c>
      <c r="H428" s="51">
        <v>3.34</v>
      </c>
      <c r="I428" s="51">
        <v>24.1</v>
      </c>
      <c r="J428" s="51">
        <v>134.80000000000001</v>
      </c>
      <c r="K428" s="52" t="s">
        <v>173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 t="s">
        <v>127</v>
      </c>
      <c r="F429" s="51">
        <v>70</v>
      </c>
      <c r="G429" s="51">
        <v>4.63</v>
      </c>
      <c r="H429" s="51">
        <v>0.56999999999999995</v>
      </c>
      <c r="I429" s="51">
        <v>31.79</v>
      </c>
      <c r="J429" s="51">
        <v>150.68</v>
      </c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25.869999999999997</v>
      </c>
      <c r="H433" s="21">
        <f t="shared" ref="H433" si="320">SUM(H426:H432)</f>
        <v>26.34</v>
      </c>
      <c r="I433" s="21">
        <f t="shared" ref="I433" si="321">SUM(I426:I432)</f>
        <v>65.67</v>
      </c>
      <c r="J433" s="21">
        <f t="shared" ref="J433" si="322">SUM(J426:J432)</f>
        <v>593.83000000000004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 t="s">
        <v>50</v>
      </c>
      <c r="F435" s="51">
        <v>200</v>
      </c>
      <c r="G435" s="51">
        <v>8.1999999999999993</v>
      </c>
      <c r="H435" s="51">
        <v>5</v>
      </c>
      <c r="I435" s="51">
        <v>11.8</v>
      </c>
      <c r="J435" s="51">
        <v>129.19999999999999</v>
      </c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8.1999999999999993</v>
      </c>
      <c r="H437" s="21">
        <f t="shared" ref="H437" si="324">SUM(H434:H436)</f>
        <v>5</v>
      </c>
      <c r="I437" s="21">
        <f t="shared" ref="I437" si="325">SUM(I434:I436)</f>
        <v>11.8</v>
      </c>
      <c r="J437" s="21">
        <f t="shared" ref="J437" si="326">SUM(J434:J436)</f>
        <v>129.19999999999999</v>
      </c>
      <c r="K437" s="27"/>
      <c r="L437" s="21">
        <f t="shared" ref="L437" ca="1" si="327">SUM(L434:L442)</f>
        <v>0</v>
      </c>
    </row>
    <row r="438" spans="1:12" ht="26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102</v>
      </c>
      <c r="F438" s="51">
        <v>80</v>
      </c>
      <c r="G438" s="51">
        <v>1.1599999999999999</v>
      </c>
      <c r="H438" s="51">
        <v>4.83</v>
      </c>
      <c r="I438" s="51">
        <v>14.74</v>
      </c>
      <c r="J438" s="51">
        <v>101.1</v>
      </c>
      <c r="K438" s="52" t="s">
        <v>174</v>
      </c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171</v>
      </c>
      <c r="F439" s="51">
        <v>220</v>
      </c>
      <c r="G439" s="51">
        <v>6.19</v>
      </c>
      <c r="H439" s="51">
        <v>6.88</v>
      </c>
      <c r="I439" s="51">
        <v>7.42</v>
      </c>
      <c r="J439" s="51">
        <v>113.9</v>
      </c>
      <c r="K439" s="52"/>
      <c r="L439" s="51"/>
    </row>
    <row r="440" spans="1:12" ht="26.4" x14ac:dyDescent="0.3">
      <c r="A440" s="25"/>
      <c r="B440" s="16"/>
      <c r="C440" s="11"/>
      <c r="D440" s="7" t="s">
        <v>29</v>
      </c>
      <c r="E440" s="50" t="s">
        <v>98</v>
      </c>
      <c r="F440" s="51">
        <v>300</v>
      </c>
      <c r="G440" s="51">
        <v>19.489999999999998</v>
      </c>
      <c r="H440" s="51">
        <v>21.16</v>
      </c>
      <c r="I440" s="51">
        <v>38.74</v>
      </c>
      <c r="J440" s="51">
        <v>421.09</v>
      </c>
      <c r="K440" s="52" t="s">
        <v>175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138</v>
      </c>
      <c r="F442" s="51">
        <v>200</v>
      </c>
      <c r="G442" s="51">
        <v>1.02</v>
      </c>
      <c r="H442" s="51">
        <v>0.06</v>
      </c>
      <c r="I442" s="51">
        <v>18.29</v>
      </c>
      <c r="J442" s="51">
        <v>69.02</v>
      </c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56</v>
      </c>
      <c r="F443" s="51">
        <v>50</v>
      </c>
      <c r="G443" s="51">
        <v>3.31</v>
      </c>
      <c r="H443" s="51">
        <v>0.33</v>
      </c>
      <c r="I443" s="51">
        <v>23.45</v>
      </c>
      <c r="J443" s="51">
        <v>112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128</v>
      </c>
      <c r="F444" s="51">
        <v>30</v>
      </c>
      <c r="G444" s="51">
        <v>1.98</v>
      </c>
      <c r="H444" s="51">
        <v>0.36</v>
      </c>
      <c r="I444" s="51">
        <v>12.51</v>
      </c>
      <c r="J444" s="51">
        <v>58.01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328">SUM(G438:G446)</f>
        <v>33.15</v>
      </c>
      <c r="H447" s="21">
        <f t="shared" ref="H447" si="329">SUM(H438:H446)</f>
        <v>33.620000000000005</v>
      </c>
      <c r="I447" s="21">
        <f t="shared" ref="I447" si="330">SUM(I438:I446)</f>
        <v>115.15</v>
      </c>
      <c r="J447" s="21">
        <f t="shared" ref="J447" si="331">SUM(J438:J446)</f>
        <v>875.11999999999989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115</v>
      </c>
      <c r="F448" s="51">
        <v>75</v>
      </c>
      <c r="G448" s="51">
        <v>9.74</v>
      </c>
      <c r="H448" s="51">
        <v>7.26</v>
      </c>
      <c r="I448" s="51">
        <v>25.86</v>
      </c>
      <c r="J448" s="51">
        <v>208</v>
      </c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 t="s">
        <v>58</v>
      </c>
      <c r="F449" s="51">
        <v>200</v>
      </c>
      <c r="G449" s="51">
        <v>1</v>
      </c>
      <c r="H449" s="51">
        <v>0.2</v>
      </c>
      <c r="I449" s="51">
        <v>20.6</v>
      </c>
      <c r="J449" s="51">
        <v>86.48</v>
      </c>
      <c r="K449" s="52"/>
      <c r="L449" s="51"/>
    </row>
    <row r="450" spans="1:12" ht="14.4" x14ac:dyDescent="0.3">
      <c r="A450" s="25"/>
      <c r="B450" s="16"/>
      <c r="C450" s="11"/>
      <c r="D450" s="6"/>
      <c r="E450" s="50" t="s">
        <v>51</v>
      </c>
      <c r="F450" s="51">
        <v>150</v>
      </c>
      <c r="G450" s="51">
        <v>0.6</v>
      </c>
      <c r="H450" s="51">
        <v>0.6</v>
      </c>
      <c r="I450" s="51">
        <v>17.399999999999999</v>
      </c>
      <c r="J450" s="51">
        <v>73.02</v>
      </c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425</v>
      </c>
      <c r="G452" s="21">
        <f t="shared" ref="G452" si="333">SUM(G448:G451)</f>
        <v>11.34</v>
      </c>
      <c r="H452" s="21">
        <f t="shared" ref="H452" si="334">SUM(H448:H451)</f>
        <v>8.06</v>
      </c>
      <c r="I452" s="21">
        <f t="shared" ref="I452" si="335">SUM(I448:I451)</f>
        <v>63.86</v>
      </c>
      <c r="J452" s="21">
        <f t="shared" ref="J452" si="336">SUM(J448:J451)</f>
        <v>367.5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172</v>
      </c>
      <c r="F453" s="51">
        <v>300</v>
      </c>
      <c r="G453" s="51">
        <v>18.8</v>
      </c>
      <c r="H453" s="51">
        <v>19.399999999999999</v>
      </c>
      <c r="I453" s="51">
        <v>19.27</v>
      </c>
      <c r="J453" s="51">
        <v>323.2</v>
      </c>
      <c r="K453" s="52" t="s">
        <v>176</v>
      </c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 t="s">
        <v>141</v>
      </c>
      <c r="F455" s="51">
        <v>200</v>
      </c>
      <c r="G455" s="51">
        <v>1.5</v>
      </c>
      <c r="H455" s="51">
        <v>1.59</v>
      </c>
      <c r="I455" s="51">
        <v>12.14</v>
      </c>
      <c r="J455" s="51">
        <v>66.5</v>
      </c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 t="s">
        <v>127</v>
      </c>
      <c r="F456" s="51">
        <v>60</v>
      </c>
      <c r="G456" s="51">
        <v>3.96</v>
      </c>
      <c r="H456" s="51">
        <v>0.56000000000000005</v>
      </c>
      <c r="I456" s="51">
        <v>26.58</v>
      </c>
      <c r="J456" s="51">
        <v>125.18</v>
      </c>
      <c r="K456" s="52"/>
      <c r="L456" s="51"/>
    </row>
    <row r="457" spans="1:12" ht="14.4" x14ac:dyDescent="0.3">
      <c r="A457" s="25"/>
      <c r="B457" s="16"/>
      <c r="C457" s="11"/>
      <c r="D457" s="6"/>
      <c r="E457" s="50" t="s">
        <v>80</v>
      </c>
      <c r="F457" s="51">
        <v>80</v>
      </c>
      <c r="G457" s="51">
        <v>0.86</v>
      </c>
      <c r="H457" s="51">
        <v>0.16</v>
      </c>
      <c r="I457" s="51">
        <v>4.08</v>
      </c>
      <c r="J457" s="51">
        <v>20.329999999999998</v>
      </c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640</v>
      </c>
      <c r="G459" s="21">
        <f t="shared" ref="G459" si="338">SUM(G453:G458)</f>
        <v>25.12</v>
      </c>
      <c r="H459" s="21">
        <f t="shared" ref="H459" si="339">SUM(H453:H458)</f>
        <v>21.709999999999997</v>
      </c>
      <c r="I459" s="21">
        <f t="shared" ref="I459" si="340">SUM(I453:I458)</f>
        <v>62.069999999999993</v>
      </c>
      <c r="J459" s="21">
        <f t="shared" ref="J459" si="341">SUM(J453:J458)</f>
        <v>535.21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 t="s">
        <v>79</v>
      </c>
      <c r="F462" s="51">
        <v>200</v>
      </c>
      <c r="G462" s="51">
        <v>5.81</v>
      </c>
      <c r="H462" s="51">
        <v>6.41</v>
      </c>
      <c r="I462" s="51">
        <v>9.42</v>
      </c>
      <c r="J462" s="51">
        <v>117.4</v>
      </c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5.81</v>
      </c>
      <c r="H466" s="21">
        <f t="shared" ref="H466" si="344">SUM(H460:H465)</f>
        <v>6.41</v>
      </c>
      <c r="I466" s="21">
        <f t="shared" ref="I466" si="345">SUM(I460:I465)</f>
        <v>9.42</v>
      </c>
      <c r="J466" s="21">
        <f t="shared" ref="J466" si="346">SUM(J460:J465)</f>
        <v>117.4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2845</v>
      </c>
      <c r="G467" s="34">
        <f t="shared" ref="G467" si="348">G433+G437+G447+G452+G459+G466</f>
        <v>109.49000000000001</v>
      </c>
      <c r="H467" s="34">
        <f t="shared" ref="H467" si="349">H433+H437+H447+H452+H459+H466</f>
        <v>101.14</v>
      </c>
      <c r="I467" s="34">
        <f t="shared" ref="I467" si="350">I433+I437+I447+I452+I459+I466</f>
        <v>327.97</v>
      </c>
      <c r="J467" s="34">
        <f t="shared" ref="J467" si="351">J433+J437+J447+J452+J459+J466</f>
        <v>2618.2599999999998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90</v>
      </c>
      <c r="F468" s="48">
        <v>200</v>
      </c>
      <c r="G468" s="48">
        <v>5.97</v>
      </c>
      <c r="H468" s="48">
        <v>5.26</v>
      </c>
      <c r="I468" s="48">
        <v>33.67</v>
      </c>
      <c r="J468" s="48">
        <v>201.1</v>
      </c>
      <c r="K468" s="49"/>
      <c r="L468" s="48"/>
    </row>
    <row r="469" spans="1:12" ht="14.4" x14ac:dyDescent="0.3">
      <c r="A469" s="25"/>
      <c r="B469" s="16"/>
      <c r="C469" s="11"/>
      <c r="D469" s="6"/>
      <c r="E469" s="50" t="s">
        <v>63</v>
      </c>
      <c r="F469" s="51">
        <v>20</v>
      </c>
      <c r="G469" s="51">
        <v>5.26</v>
      </c>
      <c r="H469" s="51">
        <v>5.32</v>
      </c>
      <c r="I469" s="51">
        <v>0</v>
      </c>
      <c r="J469" s="51">
        <v>70.12</v>
      </c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134</v>
      </c>
      <c r="F470" s="51">
        <v>200</v>
      </c>
      <c r="G470" s="51">
        <v>0.08</v>
      </c>
      <c r="H470" s="51">
        <v>0.02</v>
      </c>
      <c r="I470" s="51">
        <v>4.95</v>
      </c>
      <c r="J470" s="51">
        <v>19.22</v>
      </c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127</v>
      </c>
      <c r="F471" s="51">
        <v>100</v>
      </c>
      <c r="G471" s="51">
        <v>6.61</v>
      </c>
      <c r="H471" s="51">
        <v>0.82</v>
      </c>
      <c r="I471" s="51">
        <v>45.34</v>
      </c>
      <c r="J471" s="51">
        <v>214.71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 t="s">
        <v>48</v>
      </c>
      <c r="F473" s="51">
        <v>10</v>
      </c>
      <c r="G473" s="51">
        <v>0.08</v>
      </c>
      <c r="H473" s="51">
        <v>7.25</v>
      </c>
      <c r="I473" s="51">
        <v>0.12</v>
      </c>
      <c r="J473" s="51">
        <v>66.06</v>
      </c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18</v>
      </c>
      <c r="H475" s="21">
        <f t="shared" ref="H475" si="354">SUM(H468:H474)</f>
        <v>18.670000000000002</v>
      </c>
      <c r="I475" s="21">
        <f t="shared" ref="I475" si="355">SUM(I468:I474)</f>
        <v>84.080000000000013</v>
      </c>
      <c r="J475" s="21">
        <f t="shared" ref="J475" si="356">SUM(J468:J474)</f>
        <v>571.21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 t="s">
        <v>143</v>
      </c>
      <c r="F477" s="51">
        <v>200</v>
      </c>
      <c r="G477" s="51">
        <v>0.6</v>
      </c>
      <c r="H477" s="51">
        <v>0.4</v>
      </c>
      <c r="I477" s="51">
        <v>33.200000000000003</v>
      </c>
      <c r="J477" s="51">
        <v>134.1</v>
      </c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0.6</v>
      </c>
      <c r="H479" s="21">
        <f t="shared" ref="H479" si="359">SUM(H476:H478)</f>
        <v>0.4</v>
      </c>
      <c r="I479" s="21">
        <f t="shared" ref="I479" si="360">SUM(I476:I478)</f>
        <v>33.200000000000003</v>
      </c>
      <c r="J479" s="21">
        <f t="shared" ref="J479" si="361">SUM(J476:J478)</f>
        <v>134.1</v>
      </c>
      <c r="K479" s="27"/>
      <c r="L479" s="21">
        <f t="shared" ref="L479" ca="1" si="362">SUM(L476:L484)</f>
        <v>0</v>
      </c>
    </row>
    <row r="480" spans="1:12" ht="26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116</v>
      </c>
      <c r="F480" s="51">
        <v>100</v>
      </c>
      <c r="G480" s="51">
        <v>1.28</v>
      </c>
      <c r="H480" s="51">
        <v>6.03</v>
      </c>
      <c r="I480" s="51">
        <v>7.83</v>
      </c>
      <c r="J480" s="51">
        <v>86.77</v>
      </c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117</v>
      </c>
      <c r="F481" s="51">
        <v>250</v>
      </c>
      <c r="G481" s="51">
        <v>10.35</v>
      </c>
      <c r="H481" s="51">
        <v>7.52</v>
      </c>
      <c r="I481" s="51">
        <v>19.75</v>
      </c>
      <c r="J481" s="51">
        <v>185.8</v>
      </c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180</v>
      </c>
      <c r="F482" s="51">
        <v>120</v>
      </c>
      <c r="G482" s="51">
        <v>23.11</v>
      </c>
      <c r="H482" s="51">
        <v>7.29</v>
      </c>
      <c r="I482" s="51">
        <v>3.93</v>
      </c>
      <c r="J482" s="51">
        <v>173.5</v>
      </c>
      <c r="K482" s="52" t="s">
        <v>155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181</v>
      </c>
      <c r="F483" s="51">
        <v>160</v>
      </c>
      <c r="G483" s="51">
        <v>3.71</v>
      </c>
      <c r="H483" s="51">
        <v>10.43</v>
      </c>
      <c r="I483" s="51">
        <v>38.39</v>
      </c>
      <c r="J483" s="51">
        <v>262.76</v>
      </c>
      <c r="K483" s="52" t="s">
        <v>177</v>
      </c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118</v>
      </c>
      <c r="F484" s="51">
        <v>200</v>
      </c>
      <c r="G484" s="51">
        <v>0.16</v>
      </c>
      <c r="H484" s="51">
        <v>0.04</v>
      </c>
      <c r="I484" s="51">
        <v>12.2</v>
      </c>
      <c r="J484" s="51">
        <v>47.69</v>
      </c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56</v>
      </c>
      <c r="F485" s="51">
        <v>60</v>
      </c>
      <c r="G485" s="51">
        <v>3.97</v>
      </c>
      <c r="H485" s="51">
        <v>0.39</v>
      </c>
      <c r="I485" s="51">
        <v>28.14</v>
      </c>
      <c r="J485" s="51">
        <v>134.30000000000001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128</v>
      </c>
      <c r="F486" s="51">
        <v>25</v>
      </c>
      <c r="G486" s="51">
        <v>1.65</v>
      </c>
      <c r="H486" s="51">
        <v>0.3</v>
      </c>
      <c r="I486" s="51">
        <v>10.43</v>
      </c>
      <c r="J486" s="51">
        <v>48.35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915</v>
      </c>
      <c r="G489" s="21">
        <f t="shared" ref="G489" si="363">SUM(G480:G488)</f>
        <v>44.22999999999999</v>
      </c>
      <c r="H489" s="21">
        <f t="shared" ref="H489" si="364">SUM(H480:H488)</f>
        <v>32</v>
      </c>
      <c r="I489" s="21">
        <f t="shared" ref="I489" si="365">SUM(I480:I488)</f>
        <v>120.67000000000002</v>
      </c>
      <c r="J489" s="21">
        <f t="shared" ref="J489" si="366">SUM(J480:J488)</f>
        <v>939.17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 t="s">
        <v>79</v>
      </c>
      <c r="F491" s="51">
        <v>200</v>
      </c>
      <c r="G491" s="51">
        <v>5.81</v>
      </c>
      <c r="H491" s="51">
        <v>6.41</v>
      </c>
      <c r="I491" s="51">
        <v>9.42</v>
      </c>
      <c r="J491" s="51">
        <v>117.4</v>
      </c>
      <c r="K491" s="52" t="s">
        <v>178</v>
      </c>
      <c r="L491" s="51"/>
    </row>
    <row r="492" spans="1:12" ht="14.4" x14ac:dyDescent="0.3">
      <c r="A492" s="25"/>
      <c r="B492" s="16"/>
      <c r="C492" s="11"/>
      <c r="D492" s="6"/>
      <c r="E492" s="50" t="s">
        <v>119</v>
      </c>
      <c r="F492" s="51">
        <v>150</v>
      </c>
      <c r="G492" s="51">
        <v>25.35</v>
      </c>
      <c r="H492" s="51">
        <v>14.4</v>
      </c>
      <c r="I492" s="51">
        <v>20.149999999999999</v>
      </c>
      <c r="J492" s="51">
        <v>313.89999999999998</v>
      </c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350</v>
      </c>
      <c r="G494" s="21">
        <f t="shared" ref="G494" si="368">SUM(G490:G493)</f>
        <v>31.16</v>
      </c>
      <c r="H494" s="21">
        <f t="shared" ref="H494" si="369">SUM(H490:H493)</f>
        <v>20.810000000000002</v>
      </c>
      <c r="I494" s="21">
        <f t="shared" ref="I494" si="370">SUM(I490:I493)</f>
        <v>29.57</v>
      </c>
      <c r="J494" s="21">
        <f t="shared" ref="J494" si="371">SUM(J490:J493)</f>
        <v>431.29999999999995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120</v>
      </c>
      <c r="F495" s="51">
        <v>100</v>
      </c>
      <c r="G495" s="51">
        <v>14.19</v>
      </c>
      <c r="H495" s="51">
        <v>15.12</v>
      </c>
      <c r="I495" s="51">
        <v>7.23</v>
      </c>
      <c r="J495" s="51">
        <v>222.3</v>
      </c>
      <c r="K495" s="52" t="s">
        <v>179</v>
      </c>
      <c r="L495" s="51"/>
    </row>
    <row r="496" spans="1:12" ht="26.4" x14ac:dyDescent="0.3">
      <c r="A496" s="25"/>
      <c r="B496" s="16"/>
      <c r="C496" s="11"/>
      <c r="D496" s="7" t="s">
        <v>30</v>
      </c>
      <c r="E496" s="50" t="s">
        <v>182</v>
      </c>
      <c r="F496" s="51">
        <v>150</v>
      </c>
      <c r="G496" s="51">
        <v>3.06</v>
      </c>
      <c r="H496" s="51">
        <v>4.09</v>
      </c>
      <c r="I496" s="51">
        <v>14.94</v>
      </c>
      <c r="J496" s="51">
        <v>104.88</v>
      </c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 t="s">
        <v>87</v>
      </c>
      <c r="F497" s="51">
        <v>200</v>
      </c>
      <c r="G497" s="51"/>
      <c r="H497" s="51"/>
      <c r="I497" s="51">
        <v>18.95</v>
      </c>
      <c r="J497" s="51">
        <v>70.709999999999994</v>
      </c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 t="s">
        <v>127</v>
      </c>
      <c r="F498" s="51">
        <v>50</v>
      </c>
      <c r="G498" s="51">
        <v>3.3</v>
      </c>
      <c r="H498" s="51">
        <v>0.46</v>
      </c>
      <c r="I498" s="51">
        <v>22.16</v>
      </c>
      <c r="J498" s="51">
        <v>104.33</v>
      </c>
      <c r="K498" s="52"/>
      <c r="L498" s="51"/>
    </row>
    <row r="499" spans="1:12" ht="14.4" x14ac:dyDescent="0.3">
      <c r="A499" s="25"/>
      <c r="B499" s="16"/>
      <c r="C499" s="11"/>
      <c r="D499" s="6"/>
      <c r="E499" s="50" t="s">
        <v>61</v>
      </c>
      <c r="F499" s="51">
        <v>85</v>
      </c>
      <c r="G499" s="51">
        <v>0.67</v>
      </c>
      <c r="H499" s="51">
        <v>0.08</v>
      </c>
      <c r="I499" s="51">
        <v>2.92</v>
      </c>
      <c r="J499" s="51">
        <v>13.27</v>
      </c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585</v>
      </c>
      <c r="G501" s="21">
        <f t="shared" ref="G501" si="373">SUM(G495:G500)</f>
        <v>21.220000000000002</v>
      </c>
      <c r="H501" s="21">
        <f t="shared" ref="H501" si="374">SUM(H495:H500)</f>
        <v>19.75</v>
      </c>
      <c r="I501" s="21">
        <f t="shared" ref="I501" si="375">SUM(I495:I500)</f>
        <v>66.2</v>
      </c>
      <c r="J501" s="21">
        <f t="shared" ref="J501" si="376">SUM(J495:J500)</f>
        <v>515.49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2580</v>
      </c>
      <c r="G509" s="34">
        <f t="shared" ref="G509" si="383">G475+G479+G489+G494+G501+G508</f>
        <v>115.21</v>
      </c>
      <c r="H509" s="34">
        <f t="shared" ref="H509" si="384">H475+H479+H489+H494+H501+H508</f>
        <v>91.63</v>
      </c>
      <c r="I509" s="34">
        <f t="shared" ref="I509" si="385">I475+I479+I489+I494+I501+I508</f>
        <v>333.72</v>
      </c>
      <c r="J509" s="34">
        <f t="shared" ref="J509" si="386">J475+J479+J489+J494+J501+J508</f>
        <v>2591.2699999999995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2734.7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100.81200000000001</v>
      </c>
      <c r="H594" s="42">
        <f t="shared" si="456"/>
        <v>92.282999999999987</v>
      </c>
      <c r="I594" s="42">
        <f t="shared" si="456"/>
        <v>373.38299999999998</v>
      </c>
      <c r="J594" s="42">
        <f t="shared" si="456"/>
        <v>2684.4229999999998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2024-04-24T09:25:00Z</dcterms:modified>
</cp:coreProperties>
</file>